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ain/Desktop/"/>
    </mc:Choice>
  </mc:AlternateContent>
  <xr:revisionPtr revIDLastSave="0" documentId="8_{C6CEFF73-38E7-F24E-BA5E-006A2339D11C}" xr6:coauthVersionLast="47" xr6:coauthVersionMax="47" xr10:uidLastSave="{00000000-0000-0000-0000-000000000000}"/>
  <bookViews>
    <workbookView xWindow="5320" yWindow="500" windowWidth="38140" windowHeight="26440" xr2:uid="{13C64DA7-1D56-FB4F-B088-589AC363E437}"/>
  </bookViews>
  <sheets>
    <sheet name="PME" sheetId="2" r:id="rId1"/>
    <sheet name="Statistiqu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2" l="1"/>
  <c r="Q7" i="3"/>
  <c r="Q6" i="3"/>
  <c r="Q5" i="3"/>
  <c r="Q4" i="3"/>
  <c r="Q3" i="3"/>
  <c r="P7" i="3"/>
  <c r="L28" i="3"/>
  <c r="H7" i="3"/>
  <c r="C14" i="3"/>
</calcChain>
</file>

<file path=xl/sharedStrings.xml><?xml version="1.0" encoding="utf-8"?>
<sst xmlns="http://schemas.openxmlformats.org/spreadsheetml/2006/main" count="358" uniqueCount="162">
  <si>
    <t>CAILABS</t>
  </si>
  <si>
    <t>SKAIROS</t>
  </si>
  <si>
    <t>AZZA FENCING</t>
  </si>
  <si>
    <t>ECO STEERING</t>
  </si>
  <si>
    <t>UNICI'T</t>
  </si>
  <si>
    <t>POLE S2E2</t>
  </si>
  <si>
    <t>DYNERGIE</t>
  </si>
  <si>
    <t>D3S</t>
  </si>
  <si>
    <t>INS</t>
  </si>
  <si>
    <t>VITIBOT</t>
  </si>
  <si>
    <t>HYMAG'IN</t>
  </si>
  <si>
    <t>ELYAS CONSEIL</t>
  </si>
  <si>
    <t>DAMAE MEDICAL</t>
  </si>
  <si>
    <t>ANEO</t>
  </si>
  <si>
    <t>PhD</t>
  </si>
  <si>
    <t>Services et conseil aux entreprises</t>
  </si>
  <si>
    <t>Île de France</t>
  </si>
  <si>
    <t>Fabrication d’articles de sport</t>
  </si>
  <si>
    <t xml:space="preserve">Télécommunications  </t>
  </si>
  <si>
    <t>Bretagne</t>
  </si>
  <si>
    <t>ALPHA WIND</t>
  </si>
  <si>
    <t xml:space="preserve">Services pour les énergies renouvelables  </t>
  </si>
  <si>
    <t>NEXIO electromagnetism</t>
  </si>
  <si>
    <t>Services d’ingénierie</t>
  </si>
  <si>
    <t>Occitanie</t>
  </si>
  <si>
    <t>InS (Innovation Nanomaterials &amp; Strategy)</t>
  </si>
  <si>
    <t>Services de recherche</t>
  </si>
  <si>
    <t>Auvergne-Rhône-Alpes</t>
  </si>
  <si>
    <t>VitiBot</t>
  </si>
  <si>
    <t>D3S - Data Science Softwares &amp; Services</t>
  </si>
  <si>
    <t>Développement de logiciels</t>
  </si>
  <si>
    <t>Damae Medical</t>
  </si>
  <si>
    <t>Fabrication d’équipements médicaux</t>
  </si>
  <si>
    <t>Cailabs</t>
  </si>
  <si>
    <t>Aneao</t>
  </si>
  <si>
    <t>ALPHA WIND SAS</t>
  </si>
  <si>
    <t>Azza Fencing</t>
  </si>
  <si>
    <t>Dynergie</t>
  </si>
  <si>
    <t>Île-de-France</t>
  </si>
  <si>
    <t>Elyas Conseil</t>
  </si>
  <si>
    <t>Fabrication de produits chimiques</t>
  </si>
  <si>
    <t>Services et conseil en informatique</t>
  </si>
  <si>
    <t>Région Sud</t>
  </si>
  <si>
    <t>Centre-Val de Loire</t>
  </si>
  <si>
    <t>Recherche en biotechnologie</t>
  </si>
  <si>
    <t>Unici'T</t>
  </si>
  <si>
    <t>Grand Est</t>
  </si>
  <si>
    <t>AUDITEX</t>
  </si>
  <si>
    <t>OSTENDI</t>
  </si>
  <si>
    <t>SOLENT</t>
  </si>
  <si>
    <t>Dynas +</t>
  </si>
  <si>
    <t>Osidoc</t>
  </si>
  <si>
    <t>Île -de-France</t>
  </si>
  <si>
    <t xml:space="preserve">Services et conseil aux entreprises  </t>
  </si>
  <si>
    <t>Technologies et services de l’information</t>
  </si>
  <si>
    <t>XERFI</t>
  </si>
  <si>
    <t>SURYS</t>
  </si>
  <si>
    <t>FINORGA</t>
  </si>
  <si>
    <t>AREAD</t>
  </si>
  <si>
    <t>KALI GROUP</t>
  </si>
  <si>
    <t>EAU17</t>
  </si>
  <si>
    <t>MOVE'N SEE</t>
  </si>
  <si>
    <t>ACTIERRA</t>
  </si>
  <si>
    <t>EQUIUM</t>
  </si>
  <si>
    <t>LABTOO</t>
  </si>
  <si>
    <t>AXEAL</t>
  </si>
  <si>
    <t>BON VIVANT</t>
  </si>
  <si>
    <t>EPICENTRE</t>
  </si>
  <si>
    <t>CEHTRA SAS</t>
  </si>
  <si>
    <t>KWAN-TEK</t>
  </si>
  <si>
    <t>CIDECO</t>
  </si>
  <si>
    <t>NAWAH</t>
  </si>
  <si>
    <t>ALYSOPHIL</t>
  </si>
  <si>
    <t>SAINT-GOBAIN RESEARCH</t>
  </si>
  <si>
    <t>SUPERGRID INSTITUTE</t>
  </si>
  <si>
    <t>SERES TECHNOLOGIES</t>
  </si>
  <si>
    <t>SECTOR</t>
  </si>
  <si>
    <t>RAILENIUM</t>
  </si>
  <si>
    <t>AQUABIO</t>
  </si>
  <si>
    <t>SILAB</t>
  </si>
  <si>
    <t>SYSTEM X</t>
  </si>
  <si>
    <t>CREOCEAN</t>
  </si>
  <si>
    <t>AGRONUTRIS</t>
  </si>
  <si>
    <t>Agronutris</t>
  </si>
  <si>
    <t>Xerfi</t>
  </si>
  <si>
    <t>Études de marché</t>
  </si>
  <si>
    <t xml:space="preserve">Services financiers  </t>
  </si>
  <si>
    <t>Nouvelle-Aquitaine</t>
  </si>
  <si>
    <t xml:space="preserve">ADHEX </t>
  </si>
  <si>
    <t>Adhex</t>
  </si>
  <si>
    <t>Bourgogne-Franche-Comté</t>
  </si>
  <si>
    <t>NEONITIUM</t>
  </si>
  <si>
    <t>Neonitium</t>
  </si>
  <si>
    <t>Eau 17</t>
  </si>
  <si>
    <t>Administration publique</t>
  </si>
  <si>
    <t>IMASONIC</t>
  </si>
  <si>
    <t>Actierra</t>
  </si>
  <si>
    <t>Services de conseil en environnement</t>
  </si>
  <si>
    <t>Fabrication d’équipements aérauliques et frigorifiques</t>
  </si>
  <si>
    <t>Pays de la Loire</t>
  </si>
  <si>
    <t>Labtoo</t>
  </si>
  <si>
    <t>Bon Vivant</t>
  </si>
  <si>
    <t xml:space="preserve">Fabrication de produits alimentaires et boissons  </t>
  </si>
  <si>
    <t>Epicentre</t>
  </si>
  <si>
    <t>Organisations civiques et sociales</t>
  </si>
  <si>
    <t>CEHTRA</t>
  </si>
  <si>
    <t xml:space="preserve">Services de conseil en environnement  </t>
  </si>
  <si>
    <t xml:space="preserve">Recherche en nanotechnologie  </t>
  </si>
  <si>
    <t>Génie civil</t>
  </si>
  <si>
    <t>Industrie manufacturière</t>
  </si>
  <si>
    <t>Alysophil</t>
  </si>
  <si>
    <t xml:space="preserve">Fabrication de produits chimiques  </t>
  </si>
  <si>
    <t>Saint-Gobain Research Paris</t>
  </si>
  <si>
    <t xml:space="preserve">Services de recherche  </t>
  </si>
  <si>
    <t>SuperGrid Institute</t>
  </si>
  <si>
    <t>Auvergne-Rhône -Alpes</t>
  </si>
  <si>
    <t>Seres Technologies</t>
  </si>
  <si>
    <t>Sector Group</t>
  </si>
  <si>
    <t>Institut de Recherche Technologique RAILENIUM</t>
  </si>
  <si>
    <t>Transport ferroviaire</t>
  </si>
  <si>
    <t>Hauts-de-France</t>
  </si>
  <si>
    <t>IRT SystemX</t>
  </si>
  <si>
    <t>MOVE 'N SEE</t>
  </si>
  <si>
    <t>3SP Technologies S.A.S.</t>
  </si>
  <si>
    <t>3SP TECHNOLOGIES</t>
  </si>
  <si>
    <t>Fabrication de semi-conducteurs</t>
  </si>
  <si>
    <t>ALLIGATOR</t>
  </si>
  <si>
    <t>GREEN PRAXIS</t>
  </si>
  <si>
    <t>ElICHENS</t>
  </si>
  <si>
    <t>VEONUM</t>
  </si>
  <si>
    <t>AMILTONE</t>
  </si>
  <si>
    <t>Alligator ESN</t>
  </si>
  <si>
    <t>Green PRAXIS</t>
  </si>
  <si>
    <t>eLichens</t>
  </si>
  <si>
    <t>EPSYL - ALCEN Group</t>
  </si>
  <si>
    <t>Amiltone</t>
  </si>
  <si>
    <t xml:space="preserve">VeoNum Human First! </t>
  </si>
  <si>
    <t xml:space="preserve">Services et conseil en informatique  </t>
  </si>
  <si>
    <t>Fabrication de produits informatiques et électroniques</t>
  </si>
  <si>
    <t>EPSYL ALCEN</t>
  </si>
  <si>
    <t>Régions du siège social</t>
  </si>
  <si>
    <t>PME</t>
  </si>
  <si>
    <t>51 à 200</t>
  </si>
  <si>
    <t>201 à 500</t>
  </si>
  <si>
    <t>11 à  50</t>
  </si>
  <si>
    <t>1 à 10</t>
  </si>
  <si>
    <t>Effectifs</t>
  </si>
  <si>
    <t>Niveau</t>
  </si>
  <si>
    <t>Secteurs d'activité (page LinkedIn)</t>
  </si>
  <si>
    <t>100 à 200</t>
  </si>
  <si>
    <t>10 à 100</t>
  </si>
  <si>
    <t>1 à 9</t>
  </si>
  <si>
    <t>Profils PhD</t>
  </si>
  <si>
    <t>% PME</t>
  </si>
  <si>
    <t>PME + Lien offre APEC</t>
  </si>
  <si>
    <t>Lien page LinkedIn</t>
  </si>
  <si>
    <t>Région siège social</t>
  </si>
  <si>
    <t>Secteur d'activité</t>
  </si>
  <si>
    <t>Taille</t>
  </si>
  <si>
    <t>Liens Profils PhD</t>
  </si>
  <si>
    <t>Information  APEC</t>
  </si>
  <si>
    <t>Information LinkedIn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</si>
</sst>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4"/>
      <color theme="1"/>
      <name val="Calibri"/>
      <family val="2"/>
    </font>
    <font>
      <b/>
      <sz val="14"/>
      <color rgb="FF002060"/>
      <name val="Calibri"/>
      <family val="2"/>
    </font>
    <font>
      <b/>
      <sz val="14"/>
      <color rgb="FF002060"/>
      <name val="Aptos Narrow"/>
      <family val="2"/>
      <scheme val="minor"/>
    </font>
    <font>
      <b/>
      <u/>
      <sz val="14"/>
      <color rgb="FF002060"/>
      <name val="Aptos Narrow"/>
      <family val="2"/>
      <scheme val="minor"/>
    </font>
    <font>
      <b/>
      <u/>
      <sz val="14"/>
      <color rgb="FF002060"/>
      <name val="Calibri"/>
      <family val="2"/>
    </font>
    <font>
      <b/>
      <u/>
      <sz val="14"/>
      <color rgb="FF002060"/>
      <name val="Aptos Narrow"/>
      <scheme val="minor"/>
    </font>
    <font>
      <b/>
      <sz val="14"/>
      <color rgb="FF002060"/>
      <name val="Aptos Narrow"/>
      <scheme val="minor"/>
    </font>
    <font>
      <sz val="12"/>
      <color theme="1"/>
      <name val="Aptos Narrow"/>
      <family val="2"/>
      <scheme val="minor"/>
    </font>
    <font>
      <b/>
      <sz val="14"/>
      <color rgb="FF00206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rgb="FF002060"/>
      <name val="Calibri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4"/>
      <color rgb="FFFF0000"/>
      <name val="Aptos Narrow"/>
      <scheme val="minor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0" borderId="1" xfId="1" applyFont="1" applyBorder="1"/>
    <xf numFmtId="0" fontId="6" fillId="0" borderId="1" xfId="1" applyFont="1" applyBorder="1"/>
    <xf numFmtId="0" fontId="3" fillId="0" borderId="1" xfId="0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/>
    <xf numFmtId="0" fontId="3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8" fillId="0" borderId="1" xfId="0" applyFont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Border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2" fillId="0" borderId="14" xfId="0" applyFont="1" applyBorder="1"/>
    <xf numFmtId="0" fontId="10" fillId="0" borderId="15" xfId="0" applyFont="1" applyBorder="1"/>
    <xf numFmtId="0" fontId="12" fillId="0" borderId="16" xfId="0" applyFont="1" applyBorder="1"/>
    <xf numFmtId="0" fontId="13" fillId="0" borderId="6" xfId="0" applyFont="1" applyBorder="1"/>
    <xf numFmtId="0" fontId="13" fillId="0" borderId="8" xfId="0" applyFont="1" applyBorder="1"/>
    <xf numFmtId="0" fontId="2" fillId="0" borderId="11" xfId="0" applyFont="1" applyBorder="1"/>
    <xf numFmtId="0" fontId="3" fillId="0" borderId="12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left"/>
    </xf>
    <xf numFmtId="9" fontId="2" fillId="0" borderId="6" xfId="0" applyNumberFormat="1" applyFont="1" applyBorder="1"/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9" xfId="0" applyFont="1" applyBorder="1"/>
    <xf numFmtId="9" fontId="2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/>
    <xf numFmtId="9" fontId="2" fillId="0" borderId="16" xfId="0" applyNumberFormat="1" applyFont="1" applyBorder="1"/>
    <xf numFmtId="0" fontId="14" fillId="3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" fontId="16" fillId="4" borderId="2" xfId="0" applyNumberFormat="1" applyFont="1" applyFill="1" applyBorder="1" applyAlignment="1">
      <alignment horizontal="center"/>
    </xf>
    <xf numFmtId="15" fontId="17" fillId="4" borderId="2" xfId="0" applyNumberFormat="1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26738</xdr:colOff>
      <xdr:row>8</xdr:row>
      <xdr:rowOff>0</xdr:rowOff>
    </xdr:from>
    <xdr:ext cx="2740526" cy="561474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6616F76-2BFD-856E-483A-D1C7BA0E62D0}"/>
            </a:ext>
          </a:extLst>
        </xdr:cNvPr>
        <xdr:cNvSpPr txBox="1"/>
      </xdr:nvSpPr>
      <xdr:spPr>
        <a:xfrm>
          <a:off x="17445791" y="1911684"/>
          <a:ext cx="2740526" cy="561474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400" b="1">
              <a:latin typeface="Calibri" panose="020F0502020204030204" pitchFamily="34" charset="0"/>
              <a:cs typeface="Calibri" panose="020F0502020204030204" pitchFamily="34" charset="0"/>
            </a:rPr>
            <a:t>21% des PME n'emploient pas  encorre de profils PhD</a:t>
          </a:r>
        </a:p>
      </xdr:txBody>
    </xdr:sp>
    <xdr:clientData/>
  </xdr:oneCellAnchor>
  <xdr:oneCellAnchor>
    <xdr:from>
      <xdr:col>0</xdr:col>
      <xdr:colOff>2713789</xdr:colOff>
      <xdr:row>14</xdr:row>
      <xdr:rowOff>213893</xdr:rowOff>
    </xdr:from>
    <xdr:ext cx="3890212" cy="374317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97E7DC9-A5C9-2448-8205-0FCE1A778A7E}"/>
            </a:ext>
          </a:extLst>
        </xdr:cNvPr>
        <xdr:cNvSpPr txBox="1"/>
      </xdr:nvSpPr>
      <xdr:spPr>
        <a:xfrm>
          <a:off x="2713789" y="3582735"/>
          <a:ext cx="3890212" cy="3743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1400" b="1">
              <a:latin typeface="Calibri" panose="020F0502020204030204" pitchFamily="34" charset="0"/>
              <a:cs typeface="Calibri" panose="020F0502020204030204" pitchFamily="34" charset="0"/>
            </a:rPr>
            <a:t>Normandie</a:t>
          </a:r>
          <a:r>
            <a:rPr lang="fr-FR" sz="1400" b="1" baseline="0">
              <a:latin typeface="Calibri" panose="020F0502020204030204" pitchFamily="34" charset="0"/>
              <a:cs typeface="Calibri" panose="020F0502020204030204" pitchFamily="34" charset="0"/>
            </a:rPr>
            <a:t> pas encore représentée.</a:t>
          </a:r>
          <a:endParaRPr lang="fr-FR" sz="14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search/results/people/?currentCompany=%5B%229479688%22%5D&amp;keywords=%22PhD%22%20OR%20%22Ph.D%22%20OR%20%22Docteur%22%20OR%20%22Doctorat%22%20OR%20%22Doctorant%22&amp;origin=FACETED_SEARCH&amp;sid=O15" TargetMode="External"/><Relationship Id="rId21" Type="http://schemas.openxmlformats.org/officeDocument/2006/relationships/hyperlink" Target="https://www.linkedin.com/company/alpha-wind-sas/" TargetMode="External"/><Relationship Id="rId42" Type="http://schemas.openxmlformats.org/officeDocument/2006/relationships/hyperlink" Target="https://www.linkedin.com/company/ecosteering/" TargetMode="External"/><Relationship Id="rId63" Type="http://schemas.openxmlformats.org/officeDocument/2006/relationships/hyperlink" Target="https://www.linkedin.com/company/surys/" TargetMode="External"/><Relationship Id="rId84" Type="http://schemas.openxmlformats.org/officeDocument/2006/relationships/hyperlink" Target="https://www.linkedin.com/company/axeal-consultant/" TargetMode="External"/><Relationship Id="rId138" Type="http://schemas.openxmlformats.org/officeDocument/2006/relationships/hyperlink" Target="https://www.apec.fr/candidat/recherche-emploi.html/emploi/detail-offre/174387060W?typesConvention=143684&amp;typesConvention=143685&amp;typesConvention=143686&amp;typesConvention=143687&amp;motsCles=Doctorat%20et%20KWAN-TEK&amp;page=0&amp;selectedIndex=0" TargetMode="External"/><Relationship Id="rId159" Type="http://schemas.openxmlformats.org/officeDocument/2006/relationships/hyperlink" Target="https://www.linkedin.com/company/elichens/" TargetMode="External"/><Relationship Id="rId170" Type="http://schemas.openxmlformats.org/officeDocument/2006/relationships/hyperlink" Target="https://www.apec.fr/candidat/recherche-emploi.html/emploi/detail-offre/174764222W?typesConvention=143684&amp;typesConvention=143685&amp;typesConvention=143686&amp;typesConvention=143687&amp;motsCles=Doctorat%20et%20ELICHENS&amp;page=0&amp;selectedIndex=0" TargetMode="External"/><Relationship Id="rId107" Type="http://schemas.openxmlformats.org/officeDocument/2006/relationships/hyperlink" Target="https://www.linkedin.com/search/results/people/?currentCompany=%5B%225885681%22%5D&amp;keywords=%22PhD%22%20OR%20%22Ph.D%22%20OR%20%22Docteur%22%20OR%20%22Doctorat%22%20OR%20%22Doctorant%22&amp;origin=FACETED_SEARCH&amp;sid=J-s" TargetMode="External"/><Relationship Id="rId11" Type="http://schemas.openxmlformats.org/officeDocument/2006/relationships/hyperlink" Target="https://www.apec.fr/candidat/recherche-emploi.html/emploi?motsCles=R%26D%20et%20Docteur%20et%20ECO%20STEERING&amp;typesConvention=143684&amp;page=0" TargetMode="External"/><Relationship Id="rId32" Type="http://schemas.openxmlformats.org/officeDocument/2006/relationships/hyperlink" Target="https://www.linkedin.com/search/results/people/?currentCompany=%5B%221110089%22%5D&amp;keywords=%22PhD%22%20OR%20%22Ph.D%22%20OR%20%22Docteur%22%20OR%20%22Doctorant%22&amp;origin=FACETED_SEARCH&amp;sid=yRU" TargetMode="External"/><Relationship Id="rId53" Type="http://schemas.openxmlformats.org/officeDocument/2006/relationships/hyperlink" Target="https://www.linkedin.com/company/auditex/" TargetMode="External"/><Relationship Id="rId74" Type="http://schemas.openxmlformats.org/officeDocument/2006/relationships/hyperlink" Target="https://www.linkedin.com/search/results/people/?currentCompany=%5B%229264218%22%5D&amp;keywords=%22PhD%22%20OR%20%22Ph.D%22%20OR%20%22Docteur%22%20OR%20%22Doctorat%22%20OR%20%22Doctorant%22&amp;origin=FACETED_SEARCH&amp;sid=~7d" TargetMode="External"/><Relationship Id="rId128" Type="http://schemas.openxmlformats.org/officeDocument/2006/relationships/hyperlink" Target="https://www.apec.fr/candidat/recherche-emploi.html/emploi?motsCles=Doctorat%20et%20Railenium&amp;typesConvention=143684&amp;page=0" TargetMode="External"/><Relationship Id="rId149" Type="http://schemas.openxmlformats.org/officeDocument/2006/relationships/hyperlink" Target="https://www.apec.fr/candidat/recherche-emploi.html/emploi/detail-offre/174720305W?typesConvention=143684&amp;typesConvention=143685&amp;typesConvention=143686&amp;typesConvention=143687&amp;motsCles=Doctorat%20et%20IMASONIC&amp;page=0&amp;selectedIndex=0" TargetMode="External"/><Relationship Id="rId5" Type="http://schemas.openxmlformats.org/officeDocument/2006/relationships/hyperlink" Target="https://www.apec.fr/candidat/recherche-emploi.html/emploi?motsCles=R%26D%20et%20Docteur%20et%20ANEO&amp;typesConvention=143684&amp;page=0" TargetMode="External"/><Relationship Id="rId95" Type="http://schemas.openxmlformats.org/officeDocument/2006/relationships/hyperlink" Target="https://www.linkedin.com/company/institut-de-recherche-technologique-railenium/" TargetMode="External"/><Relationship Id="rId160" Type="http://schemas.openxmlformats.org/officeDocument/2006/relationships/hyperlink" Target="https://www.linkedin.com/company/epsyl-ingenierie/" TargetMode="External"/><Relationship Id="rId22" Type="http://schemas.openxmlformats.org/officeDocument/2006/relationships/hyperlink" Target="https://www.linkedin.com/search/results/people/?currentCompany=%5B%2211048170%22%5D&amp;keywords=%22PhD%22%20OR%20%22Ph.D%22%20OR%20%22Docteur%22%20OR%20%22Doctorant%22&amp;origin=FACETED_SEARCH&amp;sid=Rx7" TargetMode="External"/><Relationship Id="rId43" Type="http://schemas.openxmlformats.org/officeDocument/2006/relationships/hyperlink" Target="https://www.linkedin.com/company/elyas-conseil/" TargetMode="External"/><Relationship Id="rId64" Type="http://schemas.openxmlformats.org/officeDocument/2006/relationships/hyperlink" Target="https://www.linkedin.com/company/finorga/" TargetMode="External"/><Relationship Id="rId118" Type="http://schemas.openxmlformats.org/officeDocument/2006/relationships/hyperlink" Target="https://www.linkedin.com/search/results/people/?currentCompany=%5B%2218580158%22%5D&amp;keywords=%22PhD%22%20OR%20%22Ph.D%22%20OR%20%22Docteur%22%20OR%20%22Doctorat%22%20OR%20%22Doctorant%22&amp;origin=FACETED_SEARCH&amp;sid=h%3BA" TargetMode="External"/><Relationship Id="rId139" Type="http://schemas.openxmlformats.org/officeDocument/2006/relationships/hyperlink" Target="https://www.apec.fr/candidat/recherche-emploi.html/emploi?typesConvention=143684&amp;typesConvention=143685&amp;typesConvention=143686&amp;typesConvention=143687&amp;motsCles=Doctorat%20et%20AQUABIO&amp;page=0" TargetMode="External"/><Relationship Id="rId85" Type="http://schemas.openxmlformats.org/officeDocument/2006/relationships/hyperlink" Target="https://www.linkedin.com/company/bonvivantfood/" TargetMode="External"/><Relationship Id="rId150" Type="http://schemas.openxmlformats.org/officeDocument/2006/relationships/hyperlink" Target="https://www.apec.fr/candidat/recherche-emploi.html/emploi/detail-offre/174713532W?typesConvention=143684&amp;typesConvention=143685&amp;typesConvention=143686&amp;typesConvention=143687&amp;motsCles=Doctorat%20et%20EQUIUM&amp;page=0&amp;selectedIndex=0" TargetMode="External"/><Relationship Id="rId171" Type="http://schemas.openxmlformats.org/officeDocument/2006/relationships/hyperlink" Target="https://www.apec.fr/candidat/recherche-emploi.html/emploi/detail-offre/174528588W?typesConvention=143684&amp;typesConvention=143685&amp;typesConvention=143686&amp;typesConvention=143687&amp;motsCles=Doctorat%20et%20GREEN%20PRAXIS&amp;page=0&amp;selectedIndex=0" TargetMode="External"/><Relationship Id="rId12" Type="http://schemas.openxmlformats.org/officeDocument/2006/relationships/hyperlink" Target="https://www.apec.fr/candidat/recherche-emploi.html/emploi?motsCles=R%26D%20et%20Docteur%20et%20ELYAS%20CONSEIL&amp;typesConvention=143684&amp;page=0" TargetMode="External"/><Relationship Id="rId33" Type="http://schemas.openxmlformats.org/officeDocument/2006/relationships/hyperlink" Target="https://www.linkedin.com/search/results/people/?currentCompany=%5B%2210444014%22%5D&amp;keywords=%22PhD%22%20OR%20%22Ph.D%22%20OR%20%22Docteur%22%20OR%20%22Doctorant%22&amp;origin=FACETED_SEARCH&amp;sid=8hG" TargetMode="External"/><Relationship Id="rId108" Type="http://schemas.openxmlformats.org/officeDocument/2006/relationships/hyperlink" Target="https://www.linkedin.com/search/results/people/?currentCompany=%5B%2284317798%22%5D&amp;keywords=%22PhD%22%20OR%20%22Ph.D%22%20OR%20%22Docteur%22%20OR%20%22Doctorat%22%20OR%20%22Doctorant%22&amp;origin=FACETED_SEARCH&amp;sid=a%2CG" TargetMode="External"/><Relationship Id="rId129" Type="http://schemas.openxmlformats.org/officeDocument/2006/relationships/hyperlink" Target="https://www.apec.fr/candidat/recherche-emploi.html/emploi?motsCles=Doctorat%20et%20SILAB&amp;typesConvention=143684&amp;page=0" TargetMode="External"/><Relationship Id="rId54" Type="http://schemas.openxmlformats.org/officeDocument/2006/relationships/hyperlink" Target="https://www.linkedin.com/company/osidoc/" TargetMode="External"/><Relationship Id="rId75" Type="http://schemas.openxmlformats.org/officeDocument/2006/relationships/hyperlink" Target="https://www.linkedin.com/search/results/people/?currentCompany=%5B%2298399393%22%5D&amp;keywords=%22PhD%22%20OR%20%22Ph.D%22%20OR%20%22Docteur%22%20OR%20%22Doctorat%22%20OR%20%22Doctorant%22&amp;origin=FACETED_SEARCH&amp;sid=MU2" TargetMode="External"/><Relationship Id="rId96" Type="http://schemas.openxmlformats.org/officeDocument/2006/relationships/hyperlink" Target="https://www.linkedin.com/company/aquabio/" TargetMode="External"/><Relationship Id="rId140" Type="http://schemas.openxmlformats.org/officeDocument/2006/relationships/hyperlink" Target="https://www.apec.fr/candidat/recherche-emploi.html/emploi/detail-offre/174686638W?typesConvention=143684&amp;typesConvention=143685&amp;typesConvention=143686&amp;typesConvention=143687&amp;motsCles=Doctorat%20et%20LABTOO&amp;page=0&amp;selectedIndex=0" TargetMode="External"/><Relationship Id="rId161" Type="http://schemas.openxmlformats.org/officeDocument/2006/relationships/hyperlink" Target="https://www.linkedin.com/company/amiltone/" TargetMode="External"/><Relationship Id="rId1" Type="http://schemas.openxmlformats.org/officeDocument/2006/relationships/hyperlink" Target="https://www.linkedin.com/search/results/people/?currentCompany=%5B%2229777%22%5D&amp;keywords=%22PhD%22%20OR%20%22Ph.D%22%20OR%20%22Docteur%22%20OR%20%22Doctorant%22&amp;origin=FACETED_SEARCH&amp;sid=%2CUb" TargetMode="External"/><Relationship Id="rId6" Type="http://schemas.openxmlformats.org/officeDocument/2006/relationships/hyperlink" Target="https://www.linkedin.com/company/cailabs/" TargetMode="External"/><Relationship Id="rId23" Type="http://schemas.openxmlformats.org/officeDocument/2006/relationships/hyperlink" Target="https://www.linkedin.com/company/nexio-sas/" TargetMode="External"/><Relationship Id="rId28" Type="http://schemas.openxmlformats.org/officeDocument/2006/relationships/hyperlink" Target="https://www.linkedin.com/search/results/people/?currentCompany=%5B%2264290137%22%5D&amp;keywords=%22PhD%22%20OR%20%22Ph.D%22%20OR%20%22Docteur%22%20OR%20%22Doctorant%22&amp;origin=FACETED_SEARCH&amp;sid=TfK" TargetMode="External"/><Relationship Id="rId49" Type="http://schemas.openxmlformats.org/officeDocument/2006/relationships/hyperlink" Target="https://www.apec.fr/candidat/recherche-emploi.html/emploi?motsCles=R%26D%20et%20Docteur%20et%20AUDITEX&amp;typesConvention=143687&amp;page=0" TargetMode="External"/><Relationship Id="rId114" Type="http://schemas.openxmlformats.org/officeDocument/2006/relationships/hyperlink" Target="https://www.linkedin.com/search/results/people/?currentCompany=%5B%223657369%22%5D&amp;keywords=%22PhD%22%20OR%20%22Ph.D%22%20OR%20%22Docteur%22%20OR%20%22Doctorat%22%20OR%20%22Doctorant%22&amp;origin=FACETED_SEARCH&amp;sid=v.e" TargetMode="External"/><Relationship Id="rId119" Type="http://schemas.openxmlformats.org/officeDocument/2006/relationships/hyperlink" Target="https://www.linkedin.com/search/results/people/?currentCompany=%5B%225337826%22%5D&amp;keywords=%22PhD%22%20OR%20%22Ph.D%22%20OR%20%22Docteur%22%20OR%20%22Doctorat%22%20OR%20%22Doctorant%22&amp;origin=FACETED_SEARCH&amp;sid=hl1" TargetMode="External"/><Relationship Id="rId44" Type="http://schemas.openxmlformats.org/officeDocument/2006/relationships/hyperlink" Target="https://www.linkedin.com/company/hymagin/posts/?feedView=all" TargetMode="External"/><Relationship Id="rId60" Type="http://schemas.openxmlformats.org/officeDocument/2006/relationships/hyperlink" Target="https://www.linkedin.com/search/results/people/?currentCompany=%5B%222928130%22%5D&amp;keywords=%22PhD%22%20OR%20%22Ph.D%22%20OR%20%22Docteur%22%20OR%20%22Doctorant%22&amp;origin=FACETED_SEARCH&amp;sid=%2CE!" TargetMode="External"/><Relationship Id="rId65" Type="http://schemas.openxmlformats.org/officeDocument/2006/relationships/hyperlink" Target="https://www.linkedin.com/company/adhex-technologies/" TargetMode="External"/><Relationship Id="rId81" Type="http://schemas.openxmlformats.org/officeDocument/2006/relationships/hyperlink" Target="https://www.linkedin.com/company/actierra-climate/" TargetMode="External"/><Relationship Id="rId86" Type="http://schemas.openxmlformats.org/officeDocument/2006/relationships/hyperlink" Target="https://www.linkedin.com/company/epicentrelyon8/" TargetMode="External"/><Relationship Id="rId130" Type="http://schemas.openxmlformats.org/officeDocument/2006/relationships/hyperlink" Target="https://www.apec.fr/candidat/recherche-emploi.html/emploi/detail-offre/174771188W?motsCles=Doctorat%20et%203SP%20TECHNOLOGIES&amp;typesConvention=143684&amp;page=0&amp;selectedIndex=0" TargetMode="External"/><Relationship Id="rId135" Type="http://schemas.openxmlformats.org/officeDocument/2006/relationships/hyperlink" Target="https://www.apec.fr/candidat/recherche-emploi.html/emploi/detail-offre/174747503W?typesConvention=143684&amp;typesConvention=143685&amp;typesConvention=143686&amp;typesConvention=143687&amp;motsCles=Doctorat%20et%20AGRONUTRIS&amp;page=0&amp;selectedIndex=0" TargetMode="External"/><Relationship Id="rId151" Type="http://schemas.openxmlformats.org/officeDocument/2006/relationships/hyperlink" Target="https://www.apec.fr/candidat/recherche-emploi.html/emploi/detail-offre/174695869W?typesConvention=143684&amp;typesConvention=143685&amp;typesConvention=143686&amp;typesConvention=143687&amp;motsCles=Doctorat%20et%20FINORGA&amp;page=0&amp;selectedIndex=0" TargetMode="External"/><Relationship Id="rId156" Type="http://schemas.openxmlformats.org/officeDocument/2006/relationships/hyperlink" Target="https://www.apec.fr/candidat/recherche-emploi.html/emploi/detail-offre/174577402W?typesConvention=143684&amp;typesConvention=143685&amp;typesConvention=143686&amp;typesConvention=143687&amp;motsCles=Doctorat%20et%20CREOCEAN&amp;page=0&amp;selectedIndex=0" TargetMode="External"/><Relationship Id="rId172" Type="http://schemas.openxmlformats.org/officeDocument/2006/relationships/hyperlink" Target="https://www.apec.fr/candidat/recherche-emploi.html/emploi?typesConvention=143684&amp;typesConvention=143685&amp;typesConvention=143686&amp;typesConvention=143687&amp;motsCles=Doctorat%20et%20Amiltone&amp;page=0" TargetMode="External"/><Relationship Id="rId13" Type="http://schemas.openxmlformats.org/officeDocument/2006/relationships/hyperlink" Target="https://www.apec.fr/candidat/recherche-emploi.html/emploi?motsCles=R%26D%20et%20Docteur%20et%20HYMAG%27IN&amp;typesConvention=143684&amp;page=0" TargetMode="External"/><Relationship Id="rId18" Type="http://schemas.openxmlformats.org/officeDocument/2006/relationships/hyperlink" Target="https://www.apec.fr/candidat/recherche-emploi.html/emploi?motsCles=R%26D%20et%20Docteur%20et%20UNICI%27T&amp;typesConvention=143684&amp;page=0" TargetMode="External"/><Relationship Id="rId39" Type="http://schemas.openxmlformats.org/officeDocument/2006/relationships/hyperlink" Target="https://www.linkedin.com/company/damae-medical/" TargetMode="External"/><Relationship Id="rId109" Type="http://schemas.openxmlformats.org/officeDocument/2006/relationships/hyperlink" Target="https://www.linkedin.com/search/results/people/?currentCompany=%5B%2277927371%22%5D&amp;keywords=%22PhD%22%20OR%20%22Ph.D%22%20OR%20%22Docteur%22%20OR%20%22Doctorat%22%20OR%20%22Doctorant%22&amp;origin=FACETED_SEARCH&amp;sid=3hr" TargetMode="External"/><Relationship Id="rId34" Type="http://schemas.openxmlformats.org/officeDocument/2006/relationships/hyperlink" Target="https://www.linkedin.com/search/results/people/?currentCompany=%5B%2264253105%22%5D&amp;keywords=%22PhD%22%20OR%20%22Ph.D%22%20OR%20%22Docteur%22%20OR%20%22Doctorant%22&amp;origin=FACETED_SEARCH&amp;sid=Igj" TargetMode="External"/><Relationship Id="rId50" Type="http://schemas.openxmlformats.org/officeDocument/2006/relationships/hyperlink" Target="https://www.apec.fr/candidat/recherche-emploi.html/emploi/detail-offre/174833888W?motsCles=R%26D%20et%20Docteur%20et%20OSTENDI&amp;typesConvention=143687&amp;page=0&amp;selectedIndex=0" TargetMode="External"/><Relationship Id="rId55" Type="http://schemas.openxmlformats.org/officeDocument/2006/relationships/hyperlink" Target="https://www.linkedin.com/company/solent-ingenierie/" TargetMode="External"/><Relationship Id="rId76" Type="http://schemas.openxmlformats.org/officeDocument/2006/relationships/hyperlink" Target="https://www.linkedin.com/search/results/people/?currentCompany=%5B%22423802%22%5D&amp;keywords=%22PhD%22%20OR%20%22Ph.D%22%20OR%20%22Docteur%22%20OR%20%22Doctorat%22%20OR%20%22Doctorant%22&amp;origin=FACETED_SEARCH&amp;sid=i_!" TargetMode="External"/><Relationship Id="rId97" Type="http://schemas.openxmlformats.org/officeDocument/2006/relationships/hyperlink" Target="https://www.linkedin.com/company/silab/" TargetMode="External"/><Relationship Id="rId104" Type="http://schemas.openxmlformats.org/officeDocument/2006/relationships/hyperlink" Target="https://www.linkedin.com/search/results/people/?currentCompany=%5B%2219053468%22%5D&amp;keywords=%22PhD%22%20OR%20%22Ph.D%22%20OR%20%22Docteur%22%20OR%20%22Doctorat%22%20OR%20%22Doctorant%22&amp;origin=FACETED_SEARCH&amp;sid=-KL" TargetMode="External"/><Relationship Id="rId120" Type="http://schemas.openxmlformats.org/officeDocument/2006/relationships/hyperlink" Target="https://www.linkedin.com/search/results/people/?currentCompany=%5B%2210263081%22%5D&amp;keywords=%22PhD%22%20OR%20%22Ph.D%22%20OR%20%22Docteur%22%20OR%20%22Doctorat%22%20OR%20%22Doctorant%22&amp;origin=FACETED_SEARCH&amp;sid=6nC" TargetMode="External"/><Relationship Id="rId125" Type="http://schemas.openxmlformats.org/officeDocument/2006/relationships/hyperlink" Target="https://www.apec.fr/candidat/recherche-emploi.html/emploi?motsCles=Doctorat%20et%20Saint-Gobain&amp;typesConvention=143684&amp;page=0" TargetMode="External"/><Relationship Id="rId141" Type="http://schemas.openxmlformats.org/officeDocument/2006/relationships/hyperlink" Target="https://www.apec.fr/candidat/recherche-emploi.html/emploi/detail-offre/174786688W?typesConvention=143684&amp;typesConvention=143685&amp;typesConvention=143686&amp;typesConvention=143687&amp;motsCles=Doctorat%20et%20ALYSOPHIL&amp;page=0&amp;selectedIndex=0" TargetMode="External"/><Relationship Id="rId146" Type="http://schemas.openxmlformats.org/officeDocument/2006/relationships/hyperlink" Target="https://www.apec.fr/candidat/recherche-emploi.html/emploi/detail-offre/174841108W?typesConvention=143684&amp;typesConvention=143685&amp;typesConvention=143686&amp;typesConvention=143687&amp;motsCles=Doctorat%20et%20XERFI&amp;page=0&amp;selectedIndex=0" TargetMode="External"/><Relationship Id="rId167" Type="http://schemas.openxmlformats.org/officeDocument/2006/relationships/hyperlink" Target="https://www.linkedin.com/search/results/people/?currentCompany=%5B%2228667662%22%5D&amp;keywords=%22PhD%22%20OR%20%22Ph.D%22%20OR%20%22Docteur%22%20OR%20%22Doctorat%22%20OR%20%22Doctorant%22&amp;origin=FACETED_SEARCH&amp;sid=yWJ" TargetMode="External"/><Relationship Id="rId7" Type="http://schemas.openxmlformats.org/officeDocument/2006/relationships/hyperlink" Target="https://www.apec.fr/candidat/recherche-emploi.html/emploi?motsCles=R%26D%20et%20Docteur%20et%20Cailaba&amp;typesConvention=143684&amp;page=0" TargetMode="External"/><Relationship Id="rId71" Type="http://schemas.openxmlformats.org/officeDocument/2006/relationships/hyperlink" Target="https://www.linkedin.com/search/results/people/?currentCompany=%5B%221211896%22%5D&amp;keywords=%22PhD%22%20OR%20%22Ph.D%22%20OR%20%22Docteur%22%20OR%20%22Doctorat%22%20OR%20%22Doctorant%22&amp;origin=FACETED_SEARCH&amp;sid=jnM" TargetMode="External"/><Relationship Id="rId92" Type="http://schemas.openxmlformats.org/officeDocument/2006/relationships/hyperlink" Target="https://www.linkedin.com/company/supergrid-institute/" TargetMode="External"/><Relationship Id="rId162" Type="http://schemas.openxmlformats.org/officeDocument/2006/relationships/hyperlink" Target="https://www.linkedin.com/company/veonum/" TargetMode="External"/><Relationship Id="rId2" Type="http://schemas.openxmlformats.org/officeDocument/2006/relationships/hyperlink" Target="https://www.linkedin.com/search/results/people/?currentCompany=%5B%22103980712%22%5D&amp;keywords=%22PhD%22%20OR%20%22Ph.D%22%20OR%20%22Docteur%22%20OR%20%22Doctorant%22&amp;origin=FACETED_SEARCH&amp;sid=_%2Cw" TargetMode="External"/><Relationship Id="rId29" Type="http://schemas.openxmlformats.org/officeDocument/2006/relationships/hyperlink" Target="https://www.linkedin.com/search/results/people/?currentCompany=%5B%225203507%22%5D&amp;keywords=%22PhD%22%20OR%20%22Ph.D%22%20OR%20%22Docteur%22%20OR%20%22Doctorant%22&amp;origin=FACETED_SEARCH&amp;sid=IHh" TargetMode="External"/><Relationship Id="rId24" Type="http://schemas.openxmlformats.org/officeDocument/2006/relationships/hyperlink" Target="https://www.linkedin.com/search/results/people/?currentCompany=%5B%222230658%22%5D&amp;keywords=%22PhD%22%20OR%20%22Ph.D%22%20OR%20%22Docteur%22%20OR%20%22Doctorant%22&amp;origin=FACETED_SEARCH&amp;sid=L4n" TargetMode="External"/><Relationship Id="rId40" Type="http://schemas.openxmlformats.org/officeDocument/2006/relationships/hyperlink" Target="https://www.linkedin.com/company/azzafencing/" TargetMode="External"/><Relationship Id="rId45" Type="http://schemas.openxmlformats.org/officeDocument/2006/relationships/hyperlink" Target="https://www.linkedin.com/company/pole-s2e2/" TargetMode="External"/><Relationship Id="rId66" Type="http://schemas.openxmlformats.org/officeDocument/2006/relationships/hyperlink" Target="https://www.linkedin.com/company/neonitium/" TargetMode="External"/><Relationship Id="rId87" Type="http://schemas.openxmlformats.org/officeDocument/2006/relationships/hyperlink" Target="https://www.linkedin.com/company/cehtra/" TargetMode="External"/><Relationship Id="rId110" Type="http://schemas.openxmlformats.org/officeDocument/2006/relationships/hyperlink" Target="https://www.linkedin.com/search/results/people/?currentCompany=%5B%22557791%22%5D&amp;keywords=%22PhD%22%20OR%20%22Ph.D%22%20OR%20%22Docteur%22%20OR%20%22Doctorat%22%20OR%20%22Doctorant%22&amp;origin=FACETED_SEARCH&amp;sid=1Dx" TargetMode="External"/><Relationship Id="rId115" Type="http://schemas.openxmlformats.org/officeDocument/2006/relationships/hyperlink" Target="https://www.linkedin.com/search/results/people/?currentCompany=%5B%2212632024%22%5D&amp;keywords=%22PhD%22%20OR%20%22Ph.D%22%20OR%20%22Docteur%22%20OR%20%22Doctorat%22%20OR%20%22Doctorant%22&amp;origin=FACETED_SEARCH&amp;sid=wmE" TargetMode="External"/><Relationship Id="rId131" Type="http://schemas.openxmlformats.org/officeDocument/2006/relationships/hyperlink" Target="https://www.apec.fr/candidat/recherche-emploi.html/emploi/detail-offre/174796344W?motsCles=Doctorat%20et%20CEHTRA%20SAS&amp;typesConvention=143684&amp;page=0&amp;selectedIndex=0" TargetMode="External"/><Relationship Id="rId136" Type="http://schemas.openxmlformats.org/officeDocument/2006/relationships/hyperlink" Target="https://www.apec.fr/candidat/recherche-emploi.html/emploi/detail-offre/174832852W?typesConvention=143684&amp;typesConvention=143685&amp;typesConvention=143686&amp;typesConvention=143687&amp;motsCles=Doctorat%20et%20SURYS&amp;page=0&amp;selectedIndex=0" TargetMode="External"/><Relationship Id="rId157" Type="http://schemas.openxmlformats.org/officeDocument/2006/relationships/hyperlink" Target="https://www.linkedin.com/company/alligator-esn/" TargetMode="External"/><Relationship Id="rId61" Type="http://schemas.openxmlformats.org/officeDocument/2006/relationships/hyperlink" Target="https://www.linkedin.com/company/agronutris/" TargetMode="External"/><Relationship Id="rId82" Type="http://schemas.openxmlformats.org/officeDocument/2006/relationships/hyperlink" Target="https://www.linkedin.com/company/equiumacousticheating/" TargetMode="External"/><Relationship Id="rId152" Type="http://schemas.openxmlformats.org/officeDocument/2006/relationships/hyperlink" Target="https://www.apec.fr/candidat/recherche-emploi.html/emploi/detail-offre/174778205W?typesConvention=143684&amp;typesConvention=143685&amp;typesConvention=143686&amp;typesConvention=143687&amp;motsCles=Doctorat%20et%20NEONITIUM&amp;page=0&amp;selectedIndex=0" TargetMode="External"/><Relationship Id="rId173" Type="http://schemas.openxmlformats.org/officeDocument/2006/relationships/hyperlink" Target="https://www.apec.fr/candidat/recherche-emploi.html/emploi/detail-offre/174656572W?typesConvention=143684&amp;typesConvention=143685&amp;typesConvention=143686&amp;typesConvention=143687&amp;motsCles=Doctorat%20et%20vEONUM&amp;page=0&amp;selectedIndex=0" TargetMode="External"/><Relationship Id="rId19" Type="http://schemas.openxmlformats.org/officeDocument/2006/relationships/hyperlink" Target="https://www.apec.fr/candidat/recherche-emploi.html/emploi?motsCles=R%26D%20et%20Docteur%20et%20VITIBOT&amp;typesConvention=143684&amp;page=0" TargetMode="External"/><Relationship Id="rId14" Type="http://schemas.openxmlformats.org/officeDocument/2006/relationships/hyperlink" Target="https://www.apec.fr/candidat/recherche-emploi.html/emploi/detail-offre/174719357W?motsCles=R%26D%20et%20Docteur%20et%20INS&amp;typesConvention=143684&amp;page=0&amp;selectedIndex=1" TargetMode="External"/><Relationship Id="rId30" Type="http://schemas.openxmlformats.org/officeDocument/2006/relationships/hyperlink" Target="https://www.linkedin.com/search/results/people/?currentCompany=%5B%2211740303%22%5D&amp;keywords=%22PhD%22%20OR%20%22Ph.D%22%20OR%20%22Docteur%22%20OR%20%22Doctorant%22&amp;origin=FACETED_SEARCH&amp;sid=WsG" TargetMode="External"/><Relationship Id="rId35" Type="http://schemas.openxmlformats.org/officeDocument/2006/relationships/hyperlink" Target="https://www.linkedin.com/search/results/people/?currentCompany=%5B%22103458454%22%5D&amp;keywords=%22PhD%22%20OR%20%22Ph.D%22%20OR%20%22Docteur%22%20OR%20%22Doctorant%22&amp;origin=FACETED_SEARCH&amp;sid=*je" TargetMode="External"/><Relationship Id="rId56" Type="http://schemas.openxmlformats.org/officeDocument/2006/relationships/hyperlink" Target="https://www.linkedin.com/company/dynas/" TargetMode="External"/><Relationship Id="rId77" Type="http://schemas.openxmlformats.org/officeDocument/2006/relationships/hyperlink" Target="https://www.linkedin.com/search/results/people/?currentCompany=%5B%2271530024%22%5D&amp;keywords=%22PhD%22%20OR%20%22Ph.D%22%20OR%20%22Docteur%22%20OR%20%22Doctorat%22%20OR%20%22Doctorant%22&amp;origin=FACETED_SEARCH&amp;sid=KqK" TargetMode="External"/><Relationship Id="rId100" Type="http://schemas.openxmlformats.org/officeDocument/2006/relationships/hyperlink" Target="https://www.linkedin.com/company/move%27n-see/?originalSubdomain=fr" TargetMode="External"/><Relationship Id="rId105" Type="http://schemas.openxmlformats.org/officeDocument/2006/relationships/hyperlink" Target="https://www.linkedin.com/search/results/people/?currentCompany=%5B%221781591%22%5D&amp;keywords=%22PhD%22%20OR%20%22Ph.D%22%20OR%20%22Docteur%22%20OR%20%22Doctorat%22%20OR%20%22Doctorant%22&amp;origin=FACETED_SEARCH&amp;sid=aqe" TargetMode="External"/><Relationship Id="rId126" Type="http://schemas.openxmlformats.org/officeDocument/2006/relationships/hyperlink" Target="https://www.apec.fr/candidat/recherche-emploi.html/emploi/detail-offre/174813226W?motsCles=Doctorat%20et%20System%20X&amp;typesConvention=143684&amp;page=0&amp;selectedIndex=2" TargetMode="External"/><Relationship Id="rId147" Type="http://schemas.openxmlformats.org/officeDocument/2006/relationships/hyperlink" Target="https://www.apec.fr/candidat/recherche-emploi.html/emploi?typesConvention=143684&amp;typesConvention=143685&amp;typesConvention=143686&amp;typesConvention=143687&amp;motsCles=Doctorat%20et%20MOVE%27N%20SEE&amp;page=0" TargetMode="External"/><Relationship Id="rId168" Type="http://schemas.openxmlformats.org/officeDocument/2006/relationships/hyperlink" Target="https://www.linkedin.com/search/results/people/?currentCompany=%5B%225007278%22%5D&amp;keywords=%22PhD%22%20OR%20%22Ph.D%22%20OR%20%22Docteur%22%20OR%20%22Doctorat%22%20OR%20%22Doctorant%22&amp;origin=FACETED_SEARCH&amp;sid=19V" TargetMode="External"/><Relationship Id="rId8" Type="http://schemas.openxmlformats.org/officeDocument/2006/relationships/hyperlink" Target="https://www.apec.fr/candidat/recherche-emploi.html/emploi?motsCles=R%26D%20et%20Docteur%20et%20D3S&amp;typesConvention=143684&amp;page=0" TargetMode="External"/><Relationship Id="rId51" Type="http://schemas.openxmlformats.org/officeDocument/2006/relationships/hyperlink" Target="https://www.apec.fr/candidat/recherche-emploi.html/emploi?motsCles=R%26D%20et%20Docteur%20et%20SOLENT&amp;typesConvention=143687&amp;page=0" TargetMode="External"/><Relationship Id="rId72" Type="http://schemas.openxmlformats.org/officeDocument/2006/relationships/hyperlink" Target="https://www.linkedin.com/search/results/people/?currentCompany=%5B%2210300849%22%5D&amp;keywords=%22PhD%22%20OR%20%22Ph.D%22%20OR%20%22Docteur%22%20OR%20%22Doctorat%22%20OR%20%22Doctorant%22&amp;origin=FACETED_SEARCH&amp;sid=k2a" TargetMode="External"/><Relationship Id="rId93" Type="http://schemas.openxmlformats.org/officeDocument/2006/relationships/hyperlink" Target="https://www.linkedin.com/company/seres-technologies-page/" TargetMode="External"/><Relationship Id="rId98" Type="http://schemas.openxmlformats.org/officeDocument/2006/relationships/hyperlink" Target="https://www.linkedin.com/company/institut-de-recherche-technologique-systemx/" TargetMode="External"/><Relationship Id="rId121" Type="http://schemas.openxmlformats.org/officeDocument/2006/relationships/hyperlink" Target="https://www.linkedin.com/search/results/people/?currentCompany=%5B%223109593%22%5D&amp;keywords=%22PhD%22%20OR%20%22Ph.D%22%20OR%20%22Docteur%22%20OR%20%22Doctorat%22%20OR%20%22Doctorant%22&amp;origin=FACETED_SEARCH&amp;sid=9-1" TargetMode="External"/><Relationship Id="rId142" Type="http://schemas.openxmlformats.org/officeDocument/2006/relationships/hyperlink" Target="https://www.apec.fr/candidat/recherche-emploi.html/emploi/detail-offre/174738742W?typesConvention=143684&amp;typesConvention=143685&amp;typesConvention=143686&amp;typesConvention=143687&amp;motsCles=Doctorat%20et%20SECTOR%20GROUP&amp;page=0&amp;selectedIndex=0" TargetMode="External"/><Relationship Id="rId163" Type="http://schemas.openxmlformats.org/officeDocument/2006/relationships/hyperlink" Target="https://www.linkedin.com/search/results/people/?currentCompany=%5B%2211084102%22%5D&amp;keywords=%22PhD%22%20OR%20%22Ph.D%22%20OR%20%22Docteur%22%20OR%20%22Doctorat%22%20OR%20%22Doctorant%22&amp;origin=FACETED_SEARCH&amp;sid=k1j" TargetMode="External"/><Relationship Id="rId3" Type="http://schemas.openxmlformats.org/officeDocument/2006/relationships/hyperlink" Target="https://www.apec.fr/candidat/recherche-emploi.html/emploi?motsCles=R%26D%20et%20Docteur%20et%20AZZA%20FENCING&amp;typesConvention=143684&amp;page=0" TargetMode="External"/><Relationship Id="rId25" Type="http://schemas.openxmlformats.org/officeDocument/2006/relationships/hyperlink" Target="https://www.linkedin.com/search/results/people/?currentCompany=%5B%222967078%22%5D&amp;keywords=%22PhD%22%20OR%20%22Ph.D%22%20OR%20%22Docteur%22%20OR%20%22Doctorant%22&amp;origin=FACETED_SEARCH&amp;sid=I!9" TargetMode="External"/><Relationship Id="rId46" Type="http://schemas.openxmlformats.org/officeDocument/2006/relationships/hyperlink" Target="https://www.linkedin.com/company/skairos/" TargetMode="External"/><Relationship Id="rId67" Type="http://schemas.openxmlformats.org/officeDocument/2006/relationships/hyperlink" Target="https://www.linkedin.com/company/aread/" TargetMode="External"/><Relationship Id="rId116" Type="http://schemas.openxmlformats.org/officeDocument/2006/relationships/hyperlink" Target="https://www.linkedin.com/search/results/people/?currentCompany=%5B%2226703935%22%5D&amp;keywords=%22PhD%22%20OR%20%22Ph.D%22%20OR%20%22Docteur%22%20OR%20%22Doctorat%22%20OR%20%22Doctorant%22&amp;origin=FACETED_SEARCH&amp;sid=Jfe" TargetMode="External"/><Relationship Id="rId137" Type="http://schemas.openxmlformats.org/officeDocument/2006/relationships/hyperlink" Target="https://www.apec.fr/candidat/recherche-emploi.html/emploi/detail-offre/174713140W?typesConvention=143684&amp;typesConvention=143685&amp;typesConvention=143686&amp;typesConvention=143687&amp;motsCles=Doctorat%20et%20BON%20VIVANT&amp;page=0&amp;selectedIndex=0" TargetMode="External"/><Relationship Id="rId158" Type="http://schemas.openxmlformats.org/officeDocument/2006/relationships/hyperlink" Target="https://www.linkedin.com/company/green-praxis/" TargetMode="External"/><Relationship Id="rId20" Type="http://schemas.openxmlformats.org/officeDocument/2006/relationships/hyperlink" Target="https://www.apec.fr/candidat/recherche-emploi.html/emploi/detail-offre/174710140W?motsCles=R%26D%20et%20Docteur&amp;typesConvention=143684&amp;page=0&amp;selectedIndex=7" TargetMode="External"/><Relationship Id="rId41" Type="http://schemas.openxmlformats.org/officeDocument/2006/relationships/hyperlink" Target="https://www.linkedin.com/company/dynergie-group/" TargetMode="External"/><Relationship Id="rId62" Type="http://schemas.openxmlformats.org/officeDocument/2006/relationships/hyperlink" Target="https://www.linkedin.com/company/xerfi/" TargetMode="External"/><Relationship Id="rId83" Type="http://schemas.openxmlformats.org/officeDocument/2006/relationships/hyperlink" Target="https://www.linkedin.com/company/labtoo/" TargetMode="External"/><Relationship Id="rId88" Type="http://schemas.openxmlformats.org/officeDocument/2006/relationships/hyperlink" Target="https://www.linkedin.com/company/kwan-tek/" TargetMode="External"/><Relationship Id="rId111" Type="http://schemas.openxmlformats.org/officeDocument/2006/relationships/hyperlink" Target="https://www.linkedin.com/search/results/people/?currentCompany=%5B%2267538525%22%5D&amp;keywords=%22PhD%22%20OR%20%22Ph.D%22%20OR%20%22Docteur%22%20OR%20%22Doctorat%22%20OR%20%22Doctorant%22&amp;origin=FACETED_SEARCH&amp;sid=%3Adu" TargetMode="External"/><Relationship Id="rId132" Type="http://schemas.openxmlformats.org/officeDocument/2006/relationships/hyperlink" Target="https://www.apec.fr/candidat/recherche-emploi.html/emploi/detail-offre/174841660W?motsCles=Doctorat%20et%20SERES%20TECHNOLOGIES&amp;typesConvention=143684&amp;page=0&amp;selectedIndex=1" TargetMode="External"/><Relationship Id="rId153" Type="http://schemas.openxmlformats.org/officeDocument/2006/relationships/hyperlink" Target="https://www.apec.fr/candidat/recherche-emploi.html/emploi/detail-offre/174817599W?typesConvention=143684&amp;typesConvention=143685&amp;typesConvention=143686&amp;typesConvention=143687&amp;motsCles=Doctorat%20et%20KALI%20GROUP&amp;page=0&amp;selectedIndex=0" TargetMode="External"/><Relationship Id="rId174" Type="http://schemas.openxmlformats.org/officeDocument/2006/relationships/hyperlink" Target="https://www.apec.fr/candidat/recherche-emploi.html/emploi/detail-offre/174729189W?typesConvention=143684&amp;typesConvention=143685&amp;typesConvention=143686&amp;typesConvention=143687&amp;motsCles=Alligator&amp;page=0&amp;selectedIndex=0" TargetMode="External"/><Relationship Id="rId15" Type="http://schemas.openxmlformats.org/officeDocument/2006/relationships/hyperlink" Target="https://www.apec.fr/candidat/recherche-emploi.html/emploi?motsCles=R%26D%20et%20Docteur%20et%20NEXIO&amp;typesConvention=143684&amp;page=0" TargetMode="External"/><Relationship Id="rId36" Type="http://schemas.openxmlformats.org/officeDocument/2006/relationships/hyperlink" Target="https://www.linkedin.com/search/results/people/?currentCompany=%5B%226606174%22%5D&amp;keywords=%22PhD%22%20OR%20%22Ph.D%22%20OR%20%22Docteur%22%20OR%20%22Doctorant%22&amp;origin=FACETED_SEARCH&amp;sid=p4D" TargetMode="External"/><Relationship Id="rId57" Type="http://schemas.openxmlformats.org/officeDocument/2006/relationships/hyperlink" Target="https://www.linkedin.com/search/results/people/?currentCompany=%5B%225339947%22%5D&amp;keywords=%22PhD%22%20OR%20%22Ph.D%22%20OR%20%22Docteur%22%20OR%20%22Doctorant%22&amp;origin=FACETED_SEARCH&amp;sid=%40IQ" TargetMode="External"/><Relationship Id="rId106" Type="http://schemas.openxmlformats.org/officeDocument/2006/relationships/hyperlink" Target="https://www.linkedin.com/search/results/people/?currentCompany=%5B%2227114813%22%5D&amp;keywords=%22PhD%22%20OR%20%22Ph.D%22%20OR%20%22Docteur%22%20OR%20%22Doctorat%22%20OR%20%22Doctorant%22&amp;origin=FACETED_SEARCH&amp;sid=Jas" TargetMode="External"/><Relationship Id="rId127" Type="http://schemas.openxmlformats.org/officeDocument/2006/relationships/hyperlink" Target="https://www.apec.fr/candidat/recherche-emploi.html/emploi/detail-offre/174712119W?motsCles=Doctorat%20et%20Supergrid%20Institute&amp;typesConvention=143684&amp;page=0&amp;selectedIndex=0" TargetMode="External"/><Relationship Id="rId10" Type="http://schemas.openxmlformats.org/officeDocument/2006/relationships/hyperlink" Target="https://www.apec.fr/candidat/recherche-emploi.html/emploi?motsCles=R%26D%20et%20Docteur%20et%20DYNERGIE&amp;typesConvention=143684&amp;page=0" TargetMode="External"/><Relationship Id="rId31" Type="http://schemas.openxmlformats.org/officeDocument/2006/relationships/hyperlink" Target="https://www.linkedin.com/company/ins_3/" TargetMode="External"/><Relationship Id="rId52" Type="http://schemas.openxmlformats.org/officeDocument/2006/relationships/hyperlink" Target="https://www.apec.fr/candidat/recherche-emploi.html/emploi?motsCles=R%26D%20et%20Docteur%20et%20Dynas&amp;typesConvention=143687&amp;page=0" TargetMode="External"/><Relationship Id="rId73" Type="http://schemas.openxmlformats.org/officeDocument/2006/relationships/hyperlink" Target="https://www.linkedin.com/search/results/people/?currentCompany=%5B%2269227664%22%5D&amp;keywords=%22PhD%22%20OR%20%22Ph.D%22%20OR%20%22Docteur%22%20OR%20%22Doctorat%22%20OR%20%22Doctorant%22&amp;origin=FACETED_SEARCH&amp;sid=ZVB" TargetMode="External"/><Relationship Id="rId78" Type="http://schemas.openxmlformats.org/officeDocument/2006/relationships/hyperlink" Target="https://www.linkedin.com/search/results/people/?currentCompany=%5B%2228488617%22%5D&amp;keywords=%22PhD%22%20OR%20%22Ph.D%22%20OR%20%22Docteur%22%20OR%20%22Doctorat%22%20OR%20%22Doctorant%22&amp;origin=FACETED_SEARCH&amp;sid=AcP" TargetMode="External"/><Relationship Id="rId94" Type="http://schemas.openxmlformats.org/officeDocument/2006/relationships/hyperlink" Target="https://www.linkedin.com/company/sector-sa/" TargetMode="External"/><Relationship Id="rId99" Type="http://schemas.openxmlformats.org/officeDocument/2006/relationships/hyperlink" Target="https://www.linkedin.com/company/creocean/?originalSubdomain=fr" TargetMode="External"/><Relationship Id="rId101" Type="http://schemas.openxmlformats.org/officeDocument/2006/relationships/hyperlink" Target="https://www.linkedin.com/company/3sp-technologies-sasu/" TargetMode="External"/><Relationship Id="rId122" Type="http://schemas.openxmlformats.org/officeDocument/2006/relationships/hyperlink" Target="https://www.linkedin.com/search/results/people/?currentCompany=%5B%2210214301%22%5D&amp;keywords=%22PhD%22%20OR%20%22Ph.D%22%20OR%20%22Docteur%22%20OR%20%22Doctorat%22%20OR%20%22Doctorant%22&amp;origin=FACETED_SEARCH&amp;sid=SbD" TargetMode="External"/><Relationship Id="rId143" Type="http://schemas.openxmlformats.org/officeDocument/2006/relationships/hyperlink" Target="https://www.apec.fr/candidat/recherche-emploi.html/emploi/detail-offre/174675526W?typesConvention=143684&amp;typesConvention=143685&amp;typesConvention=143686&amp;typesConvention=143687&amp;motsCles=Doctorat%20et%20ADHEX&amp;page=0&amp;selectedIndex=0" TargetMode="External"/><Relationship Id="rId148" Type="http://schemas.openxmlformats.org/officeDocument/2006/relationships/hyperlink" Target="https://www.apec.fr/candidat/recherche-emploi.html/emploi/detail-offre/174834735W?typesConvention=143684&amp;typesConvention=143685&amp;typesConvention=143686&amp;typesConvention=143687&amp;motsCles=Doctorat%20et%20EAU%20%2017&amp;page=0&amp;selectedIndex=0" TargetMode="External"/><Relationship Id="rId164" Type="http://schemas.openxmlformats.org/officeDocument/2006/relationships/hyperlink" Target="https://www.linkedin.com/search/results/people/?currentCompany=%5B%2253572863%22%5D&amp;keywords=%22PhD%22%20OR%20%22Ph.D%22%20OR%20%22Docteur%22%20OR%20%22Doctorat%22%20OR%20%22Doctorant%22&amp;origin=FACETED_SEARCH&amp;sid=ixV" TargetMode="External"/><Relationship Id="rId169" Type="http://schemas.openxmlformats.org/officeDocument/2006/relationships/hyperlink" Target="https://www.apec.fr/candidat/recherche-emploi.html/emploi/detail-offre/174832336W?typesConvention=143684&amp;typesConvention=143685&amp;typesConvention=143686&amp;typesConvention=143687&amp;motsCles=Doctorat%20et%20EPSYL&amp;page=0&amp;selectedIndex=0" TargetMode="External"/><Relationship Id="rId4" Type="http://schemas.openxmlformats.org/officeDocument/2006/relationships/hyperlink" Target="https://www.linkedin.com/company/aneo/" TargetMode="External"/><Relationship Id="rId9" Type="http://schemas.openxmlformats.org/officeDocument/2006/relationships/hyperlink" Target="https://www.apec.fr/candidat/recherche-emploi.html/emploi?motsCles=R%26D%20et%20Docteur%20et%20DAMAE%20MEDICAL&amp;typesConvention=143684&amp;page=0" TargetMode="External"/><Relationship Id="rId26" Type="http://schemas.openxmlformats.org/officeDocument/2006/relationships/hyperlink" Target="https://www.linkedin.com/search/results/people/?currentCompany=%5B%229395456%22%5D&amp;keywords=%22PhD%22%20OR%20%22Ph.D%22%20OR%20%22Docteur%22%20OR%20%22Doctorant%22&amp;origin=FACETED_SEARCH&amp;sid=CJ-" TargetMode="External"/><Relationship Id="rId47" Type="http://schemas.openxmlformats.org/officeDocument/2006/relationships/hyperlink" Target="https://www.linkedin.com/company/unici-t/" TargetMode="External"/><Relationship Id="rId68" Type="http://schemas.openxmlformats.org/officeDocument/2006/relationships/hyperlink" Target="https://www.linkedin.com/company/kali-group-hr/" TargetMode="External"/><Relationship Id="rId89" Type="http://schemas.openxmlformats.org/officeDocument/2006/relationships/hyperlink" Target="https://www.linkedin.com/company/cideco/" TargetMode="External"/><Relationship Id="rId112" Type="http://schemas.openxmlformats.org/officeDocument/2006/relationships/hyperlink" Target="https://www.linkedin.com/search/results/people/?currentCompany=%5B%2211088273%22%5D&amp;keywords=%22PhD%22%20OR%20%22Ph.D%22%20OR%20%22Docteur%22%20OR%20%22Doctorat%22%20OR%20%22Doctorant%22&amp;origin=FACETED_SEARCH&amp;sid=)0)" TargetMode="External"/><Relationship Id="rId133" Type="http://schemas.openxmlformats.org/officeDocument/2006/relationships/hyperlink" Target="https://www.apec.fr/candidat/recherche-emploi.html/emploi?typesConvention=143684&amp;typesConvention=143685&amp;typesConvention=143686&amp;typesConvention=143687&amp;motsCles=Doctorat%20et%20ACTIERRA&amp;page=0" TargetMode="External"/><Relationship Id="rId154" Type="http://schemas.openxmlformats.org/officeDocument/2006/relationships/hyperlink" Target="https://www.apec.fr/candidat/recherche-emploi.html/emploi?typesConvention=143684&amp;typesConvention=143685&amp;typesConvention=143686&amp;typesConvention=143687&amp;motsCles=Doctorat%20et%20AXEAL&amp;page=0" TargetMode="External"/><Relationship Id="rId16" Type="http://schemas.openxmlformats.org/officeDocument/2006/relationships/hyperlink" Target="https://www.apec.fr/candidat/recherche-emploi.html/emploi?motsCles=R%26D%20et%20Docteur%20et%20POLE%20S2E2&amp;typesConvention=143684&amp;page=0" TargetMode="External"/><Relationship Id="rId37" Type="http://schemas.openxmlformats.org/officeDocument/2006/relationships/hyperlink" Target="https://www.linkedin.com/search/results/people/?currentCompany=%5B%2218867169%22%5D&amp;keywords=%22PhD%22%20OR%20%22Ph.D%22%20OR%20%22Docteur%22%20OR%20%22Doctorant%22&amp;origin=FACETED_SEARCH&amp;sid=rH1" TargetMode="External"/><Relationship Id="rId58" Type="http://schemas.openxmlformats.org/officeDocument/2006/relationships/hyperlink" Target="https://www.linkedin.com/search/results/people/?currentCompany=%5B%222304626%22%5D&amp;keywords=%22PhD%22%20OR%20%22Ph.D%22%20OR%20%22Docteur%22%20OR%20%22Doctorant%22&amp;origin=FACETED_SEARCH&amp;sid=BNB" TargetMode="External"/><Relationship Id="rId79" Type="http://schemas.openxmlformats.org/officeDocument/2006/relationships/hyperlink" Target="https://www.linkedin.com/company/imasonic/" TargetMode="External"/><Relationship Id="rId102" Type="http://schemas.openxmlformats.org/officeDocument/2006/relationships/hyperlink" Target="https://www.linkedin.com/search/results/people/?currentCompany=%5B%2219132039%22%5D&amp;keywords=%22PhD%22%20OR%20%22Ph.D%22%20OR%20%22Docteur%22%20OR%20%22Doctorat%22%20OR%20%22Doctorant%22&amp;origin=FACETED_SEARCH&amp;sid=!i0" TargetMode="External"/><Relationship Id="rId123" Type="http://schemas.openxmlformats.org/officeDocument/2006/relationships/hyperlink" Target="https://www.linkedin.com/search/results/people/?currentCompany=%5B%222821133%22%5D&amp;keywords=%22PhD%22%20OR%20%22Ph.D%22%20OR%20%22Docteur%22%20OR%20%22Doctorat%22%20OR%20%22Doctorant%22&amp;origin=FACETED_SEARCH&amp;sid=8E!" TargetMode="External"/><Relationship Id="rId144" Type="http://schemas.openxmlformats.org/officeDocument/2006/relationships/hyperlink" Target="https://www.apec.fr/candidat/recherche-emploi.html/emploi/detail-offre/174729936W?typesConvention=143684&amp;typesConvention=143685&amp;typesConvention=143686&amp;typesConvention=143687&amp;motsCles=Doctorat%20et%20AREAD&amp;page=0&amp;selectedIndex=0" TargetMode="External"/><Relationship Id="rId90" Type="http://schemas.openxmlformats.org/officeDocument/2006/relationships/hyperlink" Target="https://www.linkedin.com/company/alysophil/" TargetMode="External"/><Relationship Id="rId165" Type="http://schemas.openxmlformats.org/officeDocument/2006/relationships/hyperlink" Target="https://www.linkedin.com/search/results/people/?currentCompany=%5B%229258949%22%5D&amp;keywords=%22PhD%22%20OR%20%22Ph.D%22%20OR%20%22Docteur%22%20OR%20%22Doctorat%22%20OR%20%22Doctorant%22&amp;origin=FACETED_SEARCH&amp;sid=2~D" TargetMode="External"/><Relationship Id="rId27" Type="http://schemas.openxmlformats.org/officeDocument/2006/relationships/hyperlink" Target="https://www.linkedin.com/search/results/people/?currentCompany=%5B%2210160249%22%5D&amp;keywords=%22PhD%22%20OR%20%22Ph.D%22%20OR%20%22Docteur%22%20OR%20%22Doctorant%22&amp;origin=FACETED_SEARCH&amp;sid=X-S" TargetMode="External"/><Relationship Id="rId48" Type="http://schemas.openxmlformats.org/officeDocument/2006/relationships/hyperlink" Target="https://www.linkedin.com/company/vitibot/" TargetMode="External"/><Relationship Id="rId69" Type="http://schemas.openxmlformats.org/officeDocument/2006/relationships/hyperlink" Target="https://www.linkedin.com/company/eau-17/" TargetMode="External"/><Relationship Id="rId113" Type="http://schemas.openxmlformats.org/officeDocument/2006/relationships/hyperlink" Target="https://www.linkedin.com/company/nawatechnologies/" TargetMode="External"/><Relationship Id="rId134" Type="http://schemas.openxmlformats.org/officeDocument/2006/relationships/hyperlink" Target="https://www.apec.fr/candidat/recherche-emploi.html/emploi/detail-offre/174627964W?typesConvention=143684&amp;typesConvention=143685&amp;typesConvention=143686&amp;typesConvention=143687&amp;motsCles=Doctorat%20et%20NAWAH&amp;page=0&amp;selectedIndex=0" TargetMode="External"/><Relationship Id="rId80" Type="http://schemas.openxmlformats.org/officeDocument/2006/relationships/hyperlink" Target="https://www.linkedin.com/search/results/people/?currentCompany=%5B%2228488617%22%5D&amp;keywords=%22PhD%22%20OR%20%22Ph.D%22%20OR%20%22Docteur%22%20OR%20%22Doctorat%22%20OR%20%22Doctorant%22&amp;origin=FACETED_SEARCH&amp;sid=AcP" TargetMode="External"/><Relationship Id="rId155" Type="http://schemas.openxmlformats.org/officeDocument/2006/relationships/hyperlink" Target="https://www.apec.fr/candidat/recherche-emploi.html/emploi/detail-offre/174501213W?typesConvention=143684&amp;typesConvention=143685&amp;typesConvention=143686&amp;typesConvention=143687&amp;motsCles=Doctorat%20et%20EPICENTRE&amp;page=0&amp;selectedIndex=0" TargetMode="External"/><Relationship Id="rId17" Type="http://schemas.openxmlformats.org/officeDocument/2006/relationships/hyperlink" Target="https://www.apec.fr/candidat/recherche-emploi.html/emploi?motsCles=R%26D%20et%20Docteur%20et%20SKAIROS&amp;typesConvention=143684&amp;page=0" TargetMode="External"/><Relationship Id="rId38" Type="http://schemas.openxmlformats.org/officeDocument/2006/relationships/hyperlink" Target="https://www.linkedin.com/company/d3s-data-science-softwares-services/" TargetMode="External"/><Relationship Id="rId59" Type="http://schemas.openxmlformats.org/officeDocument/2006/relationships/hyperlink" Target="https://www.linkedin.com/search/results/people/?currentCompany=%5B%22884384%22%5D&amp;keywords=%22PhD%22%20OR%20%22Ph.D%22%20OR%20%22Docteur%22%20OR%20%22Doctorant%22&amp;origin=FACETED_SEARCH&amp;sid=1*a" TargetMode="External"/><Relationship Id="rId103" Type="http://schemas.openxmlformats.org/officeDocument/2006/relationships/hyperlink" Target="https://www.linkedin.com/search/results/people/?currentCompany=%5B%2225614751%22%5D&amp;keywords=%22PhD%22%20OR%20%22Ph.D%22%20OR%20%22Docteur%22%20OR%20%22Doctorat%22%20OR%20%22Doctorant%22&amp;origin=FACETED_SEARCH&amp;sid=k!l" TargetMode="External"/><Relationship Id="rId124" Type="http://schemas.openxmlformats.org/officeDocument/2006/relationships/hyperlink" Target="https://www.linkedin.com/search/results/people/?currentCompany=%5B%2210849015%22%5D&amp;keywords=%22PhD%22%20OR%20%22Ph.D%22%20OR%20%22Docteur%22%20OR%20%22Doctorat%22%20OR%20%22Doctorant%22&amp;origin=FACETED_SEARCH&amp;sid=MGZ" TargetMode="External"/><Relationship Id="rId70" Type="http://schemas.openxmlformats.org/officeDocument/2006/relationships/hyperlink" Target="https://www.linkedin.com/search/results/people/?currentCompany=%5B%2235637711%22%5D&amp;keywords=%22PhD%22%20OR%20%22Ph.D%22%20OR%20%22Docteur%22%20OR%20%22Doctorat%22%20OR%20%22Doctorant%22&amp;origin=FACETED_SEARCH&amp;sid=%407j" TargetMode="External"/><Relationship Id="rId91" Type="http://schemas.openxmlformats.org/officeDocument/2006/relationships/hyperlink" Target="https://www.linkedin.com/company/saint-gobain-research-paris/posts/?feedView=all" TargetMode="External"/><Relationship Id="rId145" Type="http://schemas.openxmlformats.org/officeDocument/2006/relationships/hyperlink" Target="https://www.apec.fr/candidat/recherche-emploi.html/emploi/detail-offre/174719052W?typesConvention=143684&amp;typesConvention=143685&amp;typesConvention=143686&amp;typesConvention=143687&amp;motsCles=Doctorat%20et%20CIDECO&amp;page=0&amp;selectedIndex=0" TargetMode="External"/><Relationship Id="rId166" Type="http://schemas.openxmlformats.org/officeDocument/2006/relationships/hyperlink" Target="https://www.linkedin.com/search/results/people/?currentCompany=%5B%224982675%22%5D&amp;keywords=%22PhD%22%20OR%20%22Ph.D%22%20OR%20%22Docteur%22%20OR%20%22Doctorat%22%20OR%20%22Doctorant%22&amp;origin=FACETED_SEARCH&amp;sid=(%4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9188-8334-2347-85AC-C91CB6CFFE2A}">
  <dimension ref="A1:L69"/>
  <sheetViews>
    <sheetView tabSelected="1" topLeftCell="A4" zoomScale="96" workbookViewId="0">
      <selection activeCell="G60" sqref="G2:G60"/>
    </sheetView>
  </sheetViews>
  <sheetFormatPr baseColWidth="10" defaultRowHeight="16" x14ac:dyDescent="0.2"/>
  <cols>
    <col min="1" max="1" width="36.33203125" customWidth="1"/>
    <col min="2" max="2" width="40.83203125" customWidth="1"/>
    <col min="3" max="3" width="52" customWidth="1"/>
    <col min="4" max="4" width="56.83203125" customWidth="1"/>
    <col min="5" max="5" width="9.1640625" customWidth="1"/>
    <col min="6" max="6" width="20.33203125" customWidth="1"/>
    <col min="7" max="8" width="8.1640625" customWidth="1"/>
    <col min="9" max="9" width="23.5" customWidth="1"/>
    <col min="10" max="10" width="18.83203125" customWidth="1"/>
  </cols>
  <sheetData>
    <row r="1" spans="1:12" ht="18" x14ac:dyDescent="0.2">
      <c r="A1" s="55" t="s">
        <v>154</v>
      </c>
      <c r="B1" s="54" t="s">
        <v>156</v>
      </c>
      <c r="C1" s="54" t="s">
        <v>155</v>
      </c>
      <c r="D1" s="54" t="s">
        <v>157</v>
      </c>
      <c r="E1" s="54" t="s">
        <v>158</v>
      </c>
      <c r="F1" s="54" t="s">
        <v>159</v>
      </c>
      <c r="G1" s="54" t="s">
        <v>14</v>
      </c>
      <c r="H1" s="60"/>
      <c r="I1" s="60"/>
      <c r="K1" s="30" t="s">
        <v>146</v>
      </c>
      <c r="L1" s="32" t="s">
        <v>158</v>
      </c>
    </row>
    <row r="2" spans="1:12" ht="19" x14ac:dyDescent="0.25">
      <c r="A2" s="3" t="s">
        <v>60</v>
      </c>
      <c r="B2" s="1" t="s">
        <v>87</v>
      </c>
      <c r="C2" s="9" t="s">
        <v>93</v>
      </c>
      <c r="D2" s="1" t="s">
        <v>94</v>
      </c>
      <c r="E2" s="1">
        <v>3</v>
      </c>
      <c r="F2" s="14" t="s">
        <v>14</v>
      </c>
      <c r="G2" s="5">
        <v>1</v>
      </c>
      <c r="H2" s="56"/>
      <c r="I2" s="62" t="s">
        <v>160</v>
      </c>
      <c r="K2" s="27" t="s">
        <v>143</v>
      </c>
      <c r="L2" s="23">
        <v>4</v>
      </c>
    </row>
    <row r="3" spans="1:12" ht="19" x14ac:dyDescent="0.25">
      <c r="A3" s="7" t="s">
        <v>7</v>
      </c>
      <c r="B3" s="1" t="s">
        <v>27</v>
      </c>
      <c r="C3" s="7" t="s">
        <v>29</v>
      </c>
      <c r="D3" s="1" t="s">
        <v>30</v>
      </c>
      <c r="E3" s="1">
        <v>2</v>
      </c>
      <c r="F3" s="6" t="s">
        <v>14</v>
      </c>
      <c r="G3" s="5">
        <v>0</v>
      </c>
      <c r="H3" s="56"/>
      <c r="I3" s="61" t="s">
        <v>161</v>
      </c>
      <c r="K3" s="27" t="s">
        <v>142</v>
      </c>
      <c r="L3" s="23">
        <v>3</v>
      </c>
    </row>
    <row r="4" spans="1:12" ht="20" thickBot="1" x14ac:dyDescent="0.3">
      <c r="A4" s="11" t="s">
        <v>50</v>
      </c>
      <c r="B4" s="10" t="s">
        <v>24</v>
      </c>
      <c r="C4" s="11" t="s">
        <v>50</v>
      </c>
      <c r="D4" s="10" t="s">
        <v>30</v>
      </c>
      <c r="E4" s="10">
        <v>2</v>
      </c>
      <c r="F4" s="12" t="s">
        <v>14</v>
      </c>
      <c r="G4" s="13">
        <v>0</v>
      </c>
      <c r="H4" s="57"/>
      <c r="I4" s="57"/>
      <c r="K4" s="27" t="s">
        <v>144</v>
      </c>
      <c r="L4" s="23">
        <v>2</v>
      </c>
    </row>
    <row r="5" spans="1:12" ht="20" thickBot="1" x14ac:dyDescent="0.3">
      <c r="A5" s="11" t="s">
        <v>48</v>
      </c>
      <c r="B5" s="10" t="s">
        <v>38</v>
      </c>
      <c r="C5" s="11" t="s">
        <v>51</v>
      </c>
      <c r="D5" s="10" t="s">
        <v>30</v>
      </c>
      <c r="E5" s="10">
        <v>1</v>
      </c>
      <c r="F5" s="12" t="s">
        <v>14</v>
      </c>
      <c r="G5" s="13">
        <v>2</v>
      </c>
      <c r="H5" s="57"/>
      <c r="I5" s="63">
        <v>45564</v>
      </c>
      <c r="K5" s="29" t="s">
        <v>145</v>
      </c>
      <c r="L5" s="25">
        <v>1</v>
      </c>
    </row>
    <row r="6" spans="1:12" ht="19" x14ac:dyDescent="0.25">
      <c r="A6" s="7" t="s">
        <v>129</v>
      </c>
      <c r="B6" s="2" t="s">
        <v>19</v>
      </c>
      <c r="C6" s="3" t="s">
        <v>136</v>
      </c>
      <c r="D6" s="2" t="s">
        <v>30</v>
      </c>
      <c r="E6" s="2">
        <v>2</v>
      </c>
      <c r="F6" s="14" t="s">
        <v>14</v>
      </c>
      <c r="G6" s="17">
        <v>4</v>
      </c>
      <c r="H6" s="58"/>
      <c r="I6" s="58"/>
    </row>
    <row r="7" spans="1:12" ht="19" x14ac:dyDescent="0.25">
      <c r="A7" s="3" t="s">
        <v>55</v>
      </c>
      <c r="B7" s="1" t="s">
        <v>38</v>
      </c>
      <c r="C7" s="7" t="s">
        <v>84</v>
      </c>
      <c r="D7" s="1" t="s">
        <v>85</v>
      </c>
      <c r="E7" s="1">
        <v>3</v>
      </c>
      <c r="F7" s="14" t="s">
        <v>14</v>
      </c>
      <c r="G7" s="8">
        <v>2</v>
      </c>
      <c r="H7" s="59"/>
      <c r="I7" s="59"/>
    </row>
    <row r="8" spans="1:12" ht="19" x14ac:dyDescent="0.25">
      <c r="A8" s="7" t="s">
        <v>2</v>
      </c>
      <c r="B8" s="1" t="s">
        <v>16</v>
      </c>
      <c r="C8" s="7" t="s">
        <v>36</v>
      </c>
      <c r="D8" s="1" t="s">
        <v>17</v>
      </c>
      <c r="E8" s="1">
        <v>1</v>
      </c>
      <c r="F8" s="6" t="s">
        <v>14</v>
      </c>
      <c r="G8" s="5">
        <v>0</v>
      </c>
      <c r="H8" s="56"/>
      <c r="I8" s="56"/>
    </row>
    <row r="9" spans="1:12" ht="19" x14ac:dyDescent="0.25">
      <c r="A9" s="3" t="s">
        <v>63</v>
      </c>
      <c r="B9" s="1" t="s">
        <v>99</v>
      </c>
      <c r="C9" s="9" t="s">
        <v>63</v>
      </c>
      <c r="D9" s="1" t="s">
        <v>98</v>
      </c>
      <c r="E9" s="1">
        <v>1</v>
      </c>
      <c r="F9" s="14" t="s">
        <v>14</v>
      </c>
      <c r="G9" s="5">
        <v>1</v>
      </c>
      <c r="H9" s="56"/>
      <c r="I9" s="56"/>
    </row>
    <row r="10" spans="1:12" ht="19" x14ac:dyDescent="0.25">
      <c r="A10" s="7" t="s">
        <v>12</v>
      </c>
      <c r="B10" s="1" t="s">
        <v>38</v>
      </c>
      <c r="C10" s="7" t="s">
        <v>31</v>
      </c>
      <c r="D10" s="1" t="s">
        <v>32</v>
      </c>
      <c r="E10" s="1">
        <v>2</v>
      </c>
      <c r="F10" s="6" t="s">
        <v>14</v>
      </c>
      <c r="G10" s="5">
        <v>3</v>
      </c>
      <c r="H10" s="56"/>
      <c r="I10" s="56"/>
    </row>
    <row r="11" spans="1:12" ht="19" x14ac:dyDescent="0.25">
      <c r="A11" s="3" t="s">
        <v>95</v>
      </c>
      <c r="B11" s="1" t="s">
        <v>90</v>
      </c>
      <c r="C11" s="9" t="s">
        <v>95</v>
      </c>
      <c r="D11" s="1" t="s">
        <v>32</v>
      </c>
      <c r="E11" s="1">
        <v>3</v>
      </c>
      <c r="F11" s="14" t="s">
        <v>14</v>
      </c>
      <c r="G11" s="5">
        <v>1</v>
      </c>
      <c r="H11" s="56"/>
      <c r="I11" s="56"/>
    </row>
    <row r="12" spans="1:12" ht="19" x14ac:dyDescent="0.25">
      <c r="A12" s="3" t="s">
        <v>66</v>
      </c>
      <c r="B12" s="1" t="s">
        <v>27</v>
      </c>
      <c r="C12" s="9" t="s">
        <v>101</v>
      </c>
      <c r="D12" s="1" t="s">
        <v>102</v>
      </c>
      <c r="E12" s="1">
        <v>2</v>
      </c>
      <c r="F12" s="14" t="s">
        <v>14</v>
      </c>
      <c r="G12" s="5">
        <v>6</v>
      </c>
      <c r="H12" s="56"/>
      <c r="I12" s="56"/>
    </row>
    <row r="13" spans="1:12" ht="19" x14ac:dyDescent="0.25">
      <c r="A13" s="7" t="s">
        <v>10</v>
      </c>
      <c r="B13" s="1" t="s">
        <v>27</v>
      </c>
      <c r="C13" s="7" t="s">
        <v>10</v>
      </c>
      <c r="D13" s="1" t="s">
        <v>40</v>
      </c>
      <c r="E13" s="1">
        <v>1</v>
      </c>
      <c r="F13" s="6" t="s">
        <v>14</v>
      </c>
      <c r="G13" s="5">
        <v>3</v>
      </c>
      <c r="H13" s="56"/>
      <c r="I13" s="56"/>
    </row>
    <row r="14" spans="1:12" ht="19" x14ac:dyDescent="0.25">
      <c r="A14" s="3" t="s">
        <v>88</v>
      </c>
      <c r="B14" s="1" t="s">
        <v>90</v>
      </c>
      <c r="C14" s="7" t="s">
        <v>89</v>
      </c>
      <c r="D14" s="1" t="s">
        <v>40</v>
      </c>
      <c r="E14" s="1">
        <v>4</v>
      </c>
      <c r="F14" s="14" t="s">
        <v>14</v>
      </c>
      <c r="G14" s="5">
        <v>4</v>
      </c>
      <c r="H14" s="56"/>
      <c r="I14" s="56"/>
    </row>
    <row r="15" spans="1:12" ht="19" x14ac:dyDescent="0.25">
      <c r="A15" s="3" t="s">
        <v>72</v>
      </c>
      <c r="B15" s="1" t="s">
        <v>46</v>
      </c>
      <c r="C15" s="9" t="s">
        <v>110</v>
      </c>
      <c r="D15" s="1" t="s">
        <v>111</v>
      </c>
      <c r="E15" s="1">
        <v>1</v>
      </c>
      <c r="F15" s="14" t="s">
        <v>14</v>
      </c>
      <c r="G15" s="5">
        <v>5</v>
      </c>
      <c r="H15" s="56"/>
      <c r="I15" s="56"/>
    </row>
    <row r="16" spans="1:12" ht="19" x14ac:dyDescent="0.25">
      <c r="A16" s="4" t="s">
        <v>128</v>
      </c>
      <c r="B16" s="1" t="s">
        <v>27</v>
      </c>
      <c r="C16" s="3" t="s">
        <v>133</v>
      </c>
      <c r="D16" s="1" t="s">
        <v>138</v>
      </c>
      <c r="E16" s="1">
        <v>2</v>
      </c>
      <c r="F16" s="14" t="s">
        <v>14</v>
      </c>
      <c r="G16" s="17">
        <v>9</v>
      </c>
      <c r="H16" s="58"/>
      <c r="I16" s="58"/>
    </row>
    <row r="17" spans="1:9" ht="19" x14ac:dyDescent="0.25">
      <c r="A17" s="3" t="s">
        <v>124</v>
      </c>
      <c r="B17" s="1" t="s">
        <v>38</v>
      </c>
      <c r="C17" s="9" t="s">
        <v>123</v>
      </c>
      <c r="D17" s="1" t="s">
        <v>125</v>
      </c>
      <c r="E17" s="1">
        <v>3</v>
      </c>
      <c r="F17" s="14" t="s">
        <v>14</v>
      </c>
      <c r="G17" s="5">
        <v>17</v>
      </c>
      <c r="H17" s="56"/>
      <c r="I17" s="56"/>
    </row>
    <row r="18" spans="1:9" ht="19" x14ac:dyDescent="0.25">
      <c r="A18" s="3" t="s">
        <v>70</v>
      </c>
      <c r="B18" s="1" t="s">
        <v>27</v>
      </c>
      <c r="C18" s="9" t="s">
        <v>70</v>
      </c>
      <c r="D18" s="1" t="s">
        <v>108</v>
      </c>
      <c r="E18" s="1">
        <v>2</v>
      </c>
      <c r="F18" s="14" t="s">
        <v>14</v>
      </c>
      <c r="G18" s="5">
        <v>3</v>
      </c>
      <c r="H18" s="56"/>
      <c r="I18" s="56"/>
    </row>
    <row r="19" spans="1:9" ht="19" x14ac:dyDescent="0.25">
      <c r="A19" s="3" t="s">
        <v>71</v>
      </c>
      <c r="B19" s="1" t="s">
        <v>42</v>
      </c>
      <c r="C19" s="9" t="s">
        <v>71</v>
      </c>
      <c r="D19" s="1" t="s">
        <v>109</v>
      </c>
      <c r="E19" s="1">
        <v>2</v>
      </c>
      <c r="F19" s="14" t="s">
        <v>14</v>
      </c>
      <c r="G19" s="5">
        <v>10</v>
      </c>
      <c r="H19" s="56"/>
      <c r="I19" s="56"/>
    </row>
    <row r="20" spans="1:9" ht="19" x14ac:dyDescent="0.25">
      <c r="A20" s="3" t="s">
        <v>67</v>
      </c>
      <c r="B20" s="1" t="s">
        <v>27</v>
      </c>
      <c r="C20" s="9" t="s">
        <v>103</v>
      </c>
      <c r="D20" s="1" t="s">
        <v>104</v>
      </c>
      <c r="E20" s="1">
        <v>1</v>
      </c>
      <c r="F20" s="14" t="s">
        <v>14</v>
      </c>
      <c r="G20" s="5">
        <v>0</v>
      </c>
      <c r="H20" s="56"/>
      <c r="I20" s="56"/>
    </row>
    <row r="21" spans="1:9" ht="19" x14ac:dyDescent="0.25">
      <c r="A21" s="7" t="s">
        <v>1</v>
      </c>
      <c r="B21" s="1" t="s">
        <v>38</v>
      </c>
      <c r="C21" s="9" t="s">
        <v>1</v>
      </c>
      <c r="D21" s="1" t="s">
        <v>44</v>
      </c>
      <c r="E21" s="1">
        <v>1</v>
      </c>
      <c r="F21" s="6" t="s">
        <v>14</v>
      </c>
      <c r="G21" s="5">
        <v>3</v>
      </c>
      <c r="H21" s="56"/>
      <c r="I21" s="56"/>
    </row>
    <row r="22" spans="1:9" ht="19" x14ac:dyDescent="0.25">
      <c r="A22" s="3" t="s">
        <v>79</v>
      </c>
      <c r="B22" s="1" t="s">
        <v>87</v>
      </c>
      <c r="C22" s="9" t="s">
        <v>79</v>
      </c>
      <c r="D22" s="1" t="s">
        <v>44</v>
      </c>
      <c r="E22" s="1">
        <v>4</v>
      </c>
      <c r="F22" s="14" t="s">
        <v>14</v>
      </c>
      <c r="G22" s="5">
        <v>19</v>
      </c>
      <c r="H22" s="56"/>
      <c r="I22" s="56"/>
    </row>
    <row r="23" spans="1:9" ht="19" x14ac:dyDescent="0.25">
      <c r="A23" s="9" t="s">
        <v>82</v>
      </c>
      <c r="B23" s="1" t="s">
        <v>24</v>
      </c>
      <c r="C23" s="7" t="s">
        <v>83</v>
      </c>
      <c r="D23" s="1" t="s">
        <v>44</v>
      </c>
      <c r="E23" s="1">
        <v>2</v>
      </c>
      <c r="F23" s="14" t="s">
        <v>14</v>
      </c>
      <c r="G23" s="5">
        <v>7</v>
      </c>
      <c r="H23" s="56"/>
      <c r="I23" s="56"/>
    </row>
    <row r="24" spans="1:9" ht="19" x14ac:dyDescent="0.25">
      <c r="A24" s="3" t="s">
        <v>64</v>
      </c>
      <c r="B24" s="1" t="s">
        <v>87</v>
      </c>
      <c r="C24" s="9" t="s">
        <v>100</v>
      </c>
      <c r="D24" s="1" t="s">
        <v>44</v>
      </c>
      <c r="E24" s="1">
        <v>1</v>
      </c>
      <c r="F24" s="14" t="s">
        <v>14</v>
      </c>
      <c r="G24" s="5">
        <v>5</v>
      </c>
      <c r="H24" s="56"/>
      <c r="I24" s="56"/>
    </row>
    <row r="25" spans="1:9" ht="19" x14ac:dyDescent="0.25">
      <c r="A25" s="3" t="s">
        <v>69</v>
      </c>
      <c r="B25" s="1" t="s">
        <v>19</v>
      </c>
      <c r="C25" s="9" t="s">
        <v>69</v>
      </c>
      <c r="D25" s="1" t="s">
        <v>107</v>
      </c>
      <c r="E25" s="1">
        <v>2</v>
      </c>
      <c r="F25" s="14" t="s">
        <v>14</v>
      </c>
      <c r="G25" s="5">
        <v>6</v>
      </c>
      <c r="H25" s="56"/>
      <c r="I25" s="56"/>
    </row>
    <row r="26" spans="1:9" ht="19" x14ac:dyDescent="0.25">
      <c r="A26" s="7" t="s">
        <v>3</v>
      </c>
      <c r="B26" s="1" t="s">
        <v>27</v>
      </c>
      <c r="C26" s="7" t="s">
        <v>3</v>
      </c>
      <c r="D26" s="1" t="s">
        <v>23</v>
      </c>
      <c r="E26" s="1">
        <v>2</v>
      </c>
      <c r="F26" s="6" t="s">
        <v>14</v>
      </c>
      <c r="G26" s="5">
        <v>0</v>
      </c>
      <c r="H26" s="56"/>
      <c r="I26" s="56"/>
    </row>
    <row r="27" spans="1:9" ht="19" x14ac:dyDescent="0.25">
      <c r="A27" s="7" t="s">
        <v>22</v>
      </c>
      <c r="B27" s="1" t="s">
        <v>24</v>
      </c>
      <c r="C27" s="7" t="s">
        <v>22</v>
      </c>
      <c r="D27" s="1" t="s">
        <v>23</v>
      </c>
      <c r="E27" s="1">
        <v>3</v>
      </c>
      <c r="F27" s="6" t="s">
        <v>14</v>
      </c>
      <c r="G27" s="5">
        <v>7</v>
      </c>
      <c r="H27" s="56"/>
      <c r="I27" s="56"/>
    </row>
    <row r="28" spans="1:9" ht="19" x14ac:dyDescent="0.25">
      <c r="A28" s="3" t="s">
        <v>65</v>
      </c>
      <c r="B28" s="1" t="s">
        <v>27</v>
      </c>
      <c r="C28" s="9" t="s">
        <v>65</v>
      </c>
      <c r="D28" s="1" t="s">
        <v>23</v>
      </c>
      <c r="E28" s="1">
        <v>4</v>
      </c>
      <c r="F28" s="14" t="s">
        <v>14</v>
      </c>
      <c r="G28" s="5">
        <v>0</v>
      </c>
      <c r="H28" s="56"/>
      <c r="I28" s="56"/>
    </row>
    <row r="29" spans="1:9" ht="19" x14ac:dyDescent="0.25">
      <c r="A29" s="3" t="s">
        <v>62</v>
      </c>
      <c r="B29" s="1" t="s">
        <v>38</v>
      </c>
      <c r="C29" s="9" t="s">
        <v>96</v>
      </c>
      <c r="D29" s="1" t="s">
        <v>97</v>
      </c>
      <c r="E29" s="1">
        <v>3</v>
      </c>
      <c r="F29" s="14" t="s">
        <v>14</v>
      </c>
      <c r="G29" s="5">
        <v>11</v>
      </c>
      <c r="H29" s="56"/>
      <c r="I29" s="56"/>
    </row>
    <row r="30" spans="1:9" ht="19" x14ac:dyDescent="0.25">
      <c r="A30" s="3" t="s">
        <v>78</v>
      </c>
      <c r="B30" s="1" t="s">
        <v>87</v>
      </c>
      <c r="C30" s="9" t="s">
        <v>78</v>
      </c>
      <c r="D30" s="1" t="s">
        <v>97</v>
      </c>
      <c r="E30" s="1">
        <v>3</v>
      </c>
      <c r="F30" s="14" t="s">
        <v>14</v>
      </c>
      <c r="G30" s="5">
        <v>6</v>
      </c>
      <c r="H30" s="56"/>
      <c r="I30" s="56"/>
    </row>
    <row r="31" spans="1:9" ht="19" x14ac:dyDescent="0.25">
      <c r="A31" s="3" t="s">
        <v>81</v>
      </c>
      <c r="B31" s="1" t="s">
        <v>87</v>
      </c>
      <c r="C31" s="9" t="s">
        <v>81</v>
      </c>
      <c r="D31" s="1" t="s">
        <v>97</v>
      </c>
      <c r="E31" s="1">
        <v>3</v>
      </c>
      <c r="F31" s="14" t="s">
        <v>14</v>
      </c>
      <c r="G31" s="5">
        <v>0</v>
      </c>
      <c r="H31" s="56"/>
      <c r="I31" s="56"/>
    </row>
    <row r="32" spans="1:9" ht="19" x14ac:dyDescent="0.25">
      <c r="A32" s="4" t="s">
        <v>127</v>
      </c>
      <c r="B32" s="1" t="s">
        <v>42</v>
      </c>
      <c r="C32" s="3" t="s">
        <v>132</v>
      </c>
      <c r="D32" s="1" t="s">
        <v>97</v>
      </c>
      <c r="E32" s="1">
        <v>2</v>
      </c>
      <c r="F32" s="14" t="s">
        <v>14</v>
      </c>
      <c r="G32" s="17">
        <v>7</v>
      </c>
      <c r="H32" s="58"/>
      <c r="I32" s="58"/>
    </row>
    <row r="33" spans="1:9" ht="19" x14ac:dyDescent="0.25">
      <c r="A33" s="15" t="s">
        <v>68</v>
      </c>
      <c r="B33" s="1" t="s">
        <v>87</v>
      </c>
      <c r="C33" s="9" t="s">
        <v>105</v>
      </c>
      <c r="D33" s="1" t="s">
        <v>106</v>
      </c>
      <c r="E33" s="1">
        <v>3</v>
      </c>
      <c r="F33" s="14" t="s">
        <v>14</v>
      </c>
      <c r="G33" s="5">
        <v>17</v>
      </c>
      <c r="H33" s="56"/>
      <c r="I33" s="56"/>
    </row>
    <row r="34" spans="1:9" ht="19" x14ac:dyDescent="0.25">
      <c r="A34" s="7" t="s">
        <v>8</v>
      </c>
      <c r="B34" s="1" t="s">
        <v>27</v>
      </c>
      <c r="C34" s="7" t="s">
        <v>25</v>
      </c>
      <c r="D34" s="1" t="s">
        <v>26</v>
      </c>
      <c r="E34" s="1">
        <v>2</v>
      </c>
      <c r="F34" s="6" t="s">
        <v>14</v>
      </c>
      <c r="G34" s="5">
        <v>3</v>
      </c>
      <c r="H34" s="56"/>
      <c r="I34" s="56"/>
    </row>
    <row r="35" spans="1:9" ht="19" x14ac:dyDescent="0.25">
      <c r="A35" s="7" t="s">
        <v>139</v>
      </c>
      <c r="B35" s="1" t="s">
        <v>24</v>
      </c>
      <c r="C35" s="3" t="s">
        <v>134</v>
      </c>
      <c r="D35" s="1" t="s">
        <v>26</v>
      </c>
      <c r="E35" s="1">
        <v>4</v>
      </c>
      <c r="F35" s="14" t="s">
        <v>14</v>
      </c>
      <c r="G35" s="17">
        <v>40</v>
      </c>
      <c r="H35" s="58"/>
      <c r="I35" s="58"/>
    </row>
    <row r="36" spans="1:9" ht="19" x14ac:dyDescent="0.25">
      <c r="A36" s="3" t="s">
        <v>73</v>
      </c>
      <c r="B36" s="1" t="s">
        <v>38</v>
      </c>
      <c r="C36" s="9" t="s">
        <v>112</v>
      </c>
      <c r="D36" s="1" t="s">
        <v>113</v>
      </c>
      <c r="E36" s="1">
        <v>4</v>
      </c>
      <c r="F36" s="14" t="s">
        <v>14</v>
      </c>
      <c r="G36" s="5">
        <v>199</v>
      </c>
      <c r="H36" s="56"/>
      <c r="I36" s="56"/>
    </row>
    <row r="37" spans="1:9" ht="19" x14ac:dyDescent="0.25">
      <c r="A37" s="3" t="s">
        <v>80</v>
      </c>
      <c r="B37" s="1" t="s">
        <v>38</v>
      </c>
      <c r="C37" s="9" t="s">
        <v>121</v>
      </c>
      <c r="D37" s="1" t="s">
        <v>113</v>
      </c>
      <c r="E37" s="1">
        <v>3</v>
      </c>
      <c r="F37" s="14" t="s">
        <v>14</v>
      </c>
      <c r="G37" s="5">
        <v>63</v>
      </c>
      <c r="H37" s="56"/>
      <c r="I37" s="56"/>
    </row>
    <row r="38" spans="1:9" ht="19" x14ac:dyDescent="0.25">
      <c r="A38" s="3" t="s">
        <v>74</v>
      </c>
      <c r="B38" s="1" t="s">
        <v>115</v>
      </c>
      <c r="C38" s="9" t="s">
        <v>114</v>
      </c>
      <c r="D38" s="1" t="s">
        <v>113</v>
      </c>
      <c r="E38" s="1">
        <v>3</v>
      </c>
      <c r="F38" s="14" t="s">
        <v>14</v>
      </c>
      <c r="G38" s="5">
        <v>51</v>
      </c>
      <c r="H38" s="56"/>
      <c r="I38" s="56"/>
    </row>
    <row r="39" spans="1:9" ht="19" x14ac:dyDescent="0.25">
      <c r="A39" s="3" t="s">
        <v>76</v>
      </c>
      <c r="B39" s="1" t="s">
        <v>38</v>
      </c>
      <c r="C39" s="9" t="s">
        <v>117</v>
      </c>
      <c r="D39" s="1" t="s">
        <v>113</v>
      </c>
      <c r="E39" s="1">
        <v>3</v>
      </c>
      <c r="F39" s="14" t="s">
        <v>14</v>
      </c>
      <c r="G39" s="5">
        <v>5</v>
      </c>
      <c r="H39" s="56"/>
      <c r="I39" s="56"/>
    </row>
    <row r="40" spans="1:9" ht="19" x14ac:dyDescent="0.25">
      <c r="A40" s="7" t="s">
        <v>13</v>
      </c>
      <c r="B40" s="1" t="s">
        <v>16</v>
      </c>
      <c r="C40" s="7" t="s">
        <v>34</v>
      </c>
      <c r="D40" s="1" t="s">
        <v>15</v>
      </c>
      <c r="E40" s="1">
        <v>3</v>
      </c>
      <c r="F40" s="6" t="s">
        <v>14</v>
      </c>
      <c r="G40" s="8">
        <v>12</v>
      </c>
      <c r="H40" s="59"/>
      <c r="I40" s="59"/>
    </row>
    <row r="41" spans="1:9" ht="19" x14ac:dyDescent="0.25">
      <c r="A41" s="7" t="s">
        <v>6</v>
      </c>
      <c r="B41" s="1" t="s">
        <v>27</v>
      </c>
      <c r="C41" s="7" t="s">
        <v>37</v>
      </c>
      <c r="D41" s="1" t="s">
        <v>15</v>
      </c>
      <c r="E41" s="1">
        <v>3</v>
      </c>
      <c r="F41" s="6" t="s">
        <v>14</v>
      </c>
      <c r="G41" s="5">
        <v>12</v>
      </c>
      <c r="H41" s="56"/>
      <c r="I41" s="56"/>
    </row>
    <row r="42" spans="1:9" ht="19" x14ac:dyDescent="0.25">
      <c r="A42" s="7" t="s">
        <v>11</v>
      </c>
      <c r="B42" s="1" t="s">
        <v>38</v>
      </c>
      <c r="C42" s="7" t="s">
        <v>39</v>
      </c>
      <c r="D42" s="1" t="s">
        <v>15</v>
      </c>
      <c r="E42" s="1">
        <v>2</v>
      </c>
      <c r="F42" s="6" t="s">
        <v>14</v>
      </c>
      <c r="G42" s="5">
        <v>2</v>
      </c>
      <c r="H42" s="56"/>
      <c r="I42" s="56"/>
    </row>
    <row r="43" spans="1:9" ht="19" x14ac:dyDescent="0.25">
      <c r="A43" s="7" t="s">
        <v>5</v>
      </c>
      <c r="B43" s="1" t="s">
        <v>43</v>
      </c>
      <c r="C43" s="7" t="s">
        <v>5</v>
      </c>
      <c r="D43" s="1" t="s">
        <v>15</v>
      </c>
      <c r="E43" s="1">
        <v>1</v>
      </c>
      <c r="F43" s="6" t="s">
        <v>14</v>
      </c>
      <c r="G43" s="5">
        <v>3</v>
      </c>
      <c r="H43" s="56"/>
      <c r="I43" s="56"/>
    </row>
    <row r="44" spans="1:9" ht="19" x14ac:dyDescent="0.25">
      <c r="A44" s="7" t="s">
        <v>4</v>
      </c>
      <c r="B44" s="1" t="s">
        <v>38</v>
      </c>
      <c r="C44" s="9" t="s">
        <v>45</v>
      </c>
      <c r="D44" s="1" t="s">
        <v>15</v>
      </c>
      <c r="E44" s="1">
        <v>1</v>
      </c>
      <c r="F44" s="6" t="s">
        <v>14</v>
      </c>
      <c r="G44" s="5">
        <v>0</v>
      </c>
      <c r="H44" s="56"/>
      <c r="I44" s="56"/>
    </row>
    <row r="45" spans="1:9" ht="19" x14ac:dyDescent="0.25">
      <c r="A45" s="3" t="s">
        <v>75</v>
      </c>
      <c r="B45" s="1" t="s">
        <v>42</v>
      </c>
      <c r="C45" s="9" t="s">
        <v>116</v>
      </c>
      <c r="D45" s="1" t="s">
        <v>15</v>
      </c>
      <c r="E45" s="1">
        <v>4</v>
      </c>
      <c r="F45" s="14" t="s">
        <v>14</v>
      </c>
      <c r="G45" s="5">
        <v>17</v>
      </c>
      <c r="H45" s="56"/>
      <c r="I45" s="56"/>
    </row>
    <row r="46" spans="1:9" ht="19" x14ac:dyDescent="0.25">
      <c r="A46" s="3" t="s">
        <v>59</v>
      </c>
      <c r="B46" s="1" t="s">
        <v>27</v>
      </c>
      <c r="C46" s="9" t="s">
        <v>59</v>
      </c>
      <c r="D46" s="1" t="s">
        <v>15</v>
      </c>
      <c r="E46" s="1">
        <v>3</v>
      </c>
      <c r="F46" s="14" t="s">
        <v>14</v>
      </c>
      <c r="G46" s="5">
        <v>0</v>
      </c>
      <c r="H46" s="56"/>
      <c r="I46" s="56"/>
    </row>
    <row r="47" spans="1:9" ht="19" x14ac:dyDescent="0.25">
      <c r="A47" s="11" t="s">
        <v>47</v>
      </c>
      <c r="B47" s="10" t="s">
        <v>52</v>
      </c>
      <c r="C47" s="11" t="s">
        <v>47</v>
      </c>
      <c r="D47" s="10" t="s">
        <v>53</v>
      </c>
      <c r="E47" s="10">
        <v>2</v>
      </c>
      <c r="F47" s="12" t="s">
        <v>14</v>
      </c>
      <c r="G47" s="13">
        <v>5</v>
      </c>
      <c r="H47" s="57"/>
      <c r="I47" s="57"/>
    </row>
    <row r="48" spans="1:9" ht="19" x14ac:dyDescent="0.25">
      <c r="A48" s="3" t="s">
        <v>91</v>
      </c>
      <c r="B48" s="1" t="s">
        <v>38</v>
      </c>
      <c r="C48" s="7" t="s">
        <v>92</v>
      </c>
      <c r="D48" s="1" t="s">
        <v>53</v>
      </c>
      <c r="E48" s="1">
        <v>2</v>
      </c>
      <c r="F48" s="14" t="s">
        <v>14</v>
      </c>
      <c r="G48" s="5">
        <v>0</v>
      </c>
      <c r="H48" s="56"/>
      <c r="I48" s="56"/>
    </row>
    <row r="49" spans="1:9" ht="19" x14ac:dyDescent="0.25">
      <c r="A49" s="7" t="s">
        <v>9</v>
      </c>
      <c r="B49" s="1" t="s">
        <v>46</v>
      </c>
      <c r="C49" s="9" t="s">
        <v>28</v>
      </c>
      <c r="D49" s="1" t="s">
        <v>41</v>
      </c>
      <c r="E49" s="1">
        <v>3</v>
      </c>
      <c r="F49" s="6" t="s">
        <v>14</v>
      </c>
      <c r="G49" s="5">
        <v>1</v>
      </c>
      <c r="H49" s="56"/>
      <c r="I49" s="56"/>
    </row>
    <row r="50" spans="1:9" ht="19" x14ac:dyDescent="0.25">
      <c r="A50" s="9" t="s">
        <v>56</v>
      </c>
      <c r="B50" s="1" t="s">
        <v>38</v>
      </c>
      <c r="C50" s="7" t="s">
        <v>56</v>
      </c>
      <c r="D50" s="1" t="s">
        <v>41</v>
      </c>
      <c r="E50" s="1">
        <v>4</v>
      </c>
      <c r="F50" s="14" t="s">
        <v>14</v>
      </c>
      <c r="G50" s="5">
        <v>7</v>
      </c>
      <c r="H50" s="56"/>
      <c r="I50" s="56"/>
    </row>
    <row r="51" spans="1:9" ht="19" x14ac:dyDescent="0.25">
      <c r="A51" s="3" t="s">
        <v>61</v>
      </c>
      <c r="B51" s="1" t="s">
        <v>19</v>
      </c>
      <c r="C51" s="9" t="s">
        <v>122</v>
      </c>
      <c r="D51" s="1" t="s">
        <v>41</v>
      </c>
      <c r="E51" s="1">
        <v>2</v>
      </c>
      <c r="F51" s="14" t="s">
        <v>14</v>
      </c>
      <c r="G51" s="5">
        <v>2</v>
      </c>
      <c r="H51" s="56"/>
      <c r="I51" s="56"/>
    </row>
    <row r="52" spans="1:9" ht="19" x14ac:dyDescent="0.25">
      <c r="A52" s="7" t="s">
        <v>130</v>
      </c>
      <c r="B52" s="1" t="s">
        <v>115</v>
      </c>
      <c r="C52" s="3" t="s">
        <v>135</v>
      </c>
      <c r="D52" s="1" t="s">
        <v>137</v>
      </c>
      <c r="E52" s="1">
        <v>4</v>
      </c>
      <c r="F52" s="14" t="s">
        <v>14</v>
      </c>
      <c r="G52" s="17">
        <v>7</v>
      </c>
      <c r="H52" s="58"/>
      <c r="I52" s="58"/>
    </row>
    <row r="53" spans="1:9" ht="19" x14ac:dyDescent="0.25">
      <c r="A53" s="7" t="s">
        <v>126</v>
      </c>
      <c r="B53" s="1" t="s">
        <v>42</v>
      </c>
      <c r="C53" s="9" t="s">
        <v>131</v>
      </c>
      <c r="D53" s="1" t="s">
        <v>137</v>
      </c>
      <c r="E53" s="1">
        <v>2</v>
      </c>
      <c r="F53" s="14" t="s">
        <v>14</v>
      </c>
      <c r="G53" s="5">
        <v>0</v>
      </c>
      <c r="H53" s="56"/>
      <c r="I53" s="56"/>
    </row>
    <row r="54" spans="1:9" ht="19" x14ac:dyDescent="0.25">
      <c r="A54" s="3" t="s">
        <v>58</v>
      </c>
      <c r="B54" s="1" t="s">
        <v>46</v>
      </c>
      <c r="C54" s="7" t="s">
        <v>58</v>
      </c>
      <c r="D54" s="1" t="s">
        <v>86</v>
      </c>
      <c r="E54" s="1">
        <v>2</v>
      </c>
      <c r="F54" s="14" t="s">
        <v>14</v>
      </c>
      <c r="G54" s="5">
        <v>4</v>
      </c>
      <c r="H54" s="56"/>
      <c r="I54" s="56"/>
    </row>
    <row r="55" spans="1:9" ht="19" x14ac:dyDescent="0.25">
      <c r="A55" s="3" t="s">
        <v>57</v>
      </c>
      <c r="B55" s="1" t="s">
        <v>87</v>
      </c>
      <c r="C55" s="7" t="s">
        <v>57</v>
      </c>
      <c r="D55" s="1" t="s">
        <v>86</v>
      </c>
      <c r="E55" s="1">
        <v>1</v>
      </c>
      <c r="F55" s="14" t="s">
        <v>14</v>
      </c>
      <c r="G55" s="5">
        <v>0</v>
      </c>
      <c r="H55" s="56"/>
      <c r="I55" s="56"/>
    </row>
    <row r="56" spans="1:9" ht="19" x14ac:dyDescent="0.25">
      <c r="A56" s="7" t="s">
        <v>20</v>
      </c>
      <c r="B56" s="1" t="s">
        <v>24</v>
      </c>
      <c r="C56" s="7" t="s">
        <v>35</v>
      </c>
      <c r="D56" s="1" t="s">
        <v>21</v>
      </c>
      <c r="E56" s="1">
        <v>1</v>
      </c>
      <c r="F56" s="6" t="s">
        <v>14</v>
      </c>
      <c r="G56" s="5">
        <v>1</v>
      </c>
      <c r="H56" s="56"/>
      <c r="I56" s="56"/>
    </row>
    <row r="57" spans="1:9" ht="19" x14ac:dyDescent="0.25">
      <c r="A57" s="11" t="s">
        <v>49</v>
      </c>
      <c r="B57" s="10" t="s">
        <v>38</v>
      </c>
      <c r="C57" s="11" t="s">
        <v>49</v>
      </c>
      <c r="D57" s="10" t="s">
        <v>54</v>
      </c>
      <c r="E57" s="10">
        <v>3</v>
      </c>
      <c r="F57" s="12" t="s">
        <v>14</v>
      </c>
      <c r="G57" s="13">
        <v>17</v>
      </c>
      <c r="H57" s="57"/>
      <c r="I57" s="57"/>
    </row>
    <row r="58" spans="1:9" ht="19" x14ac:dyDescent="0.25">
      <c r="A58" s="7" t="s">
        <v>0</v>
      </c>
      <c r="B58" s="1" t="s">
        <v>19</v>
      </c>
      <c r="C58" s="7" t="s">
        <v>33</v>
      </c>
      <c r="D58" s="1" t="s">
        <v>18</v>
      </c>
      <c r="E58" s="1">
        <v>3</v>
      </c>
      <c r="F58" s="6" t="s">
        <v>14</v>
      </c>
      <c r="G58" s="5">
        <v>30</v>
      </c>
      <c r="H58" s="56"/>
      <c r="I58" s="56"/>
    </row>
    <row r="59" spans="1:9" ht="19" x14ac:dyDescent="0.25">
      <c r="A59" s="3" t="s">
        <v>77</v>
      </c>
      <c r="B59" s="1" t="s">
        <v>120</v>
      </c>
      <c r="C59" s="9" t="s">
        <v>118</v>
      </c>
      <c r="D59" s="1" t="s">
        <v>119</v>
      </c>
      <c r="E59" s="1">
        <v>3</v>
      </c>
      <c r="F59" s="14" t="s">
        <v>14</v>
      </c>
      <c r="G59" s="5">
        <v>31</v>
      </c>
      <c r="H59" s="56"/>
      <c r="I59" s="56"/>
    </row>
    <row r="60" spans="1:9" ht="19" x14ac:dyDescent="0.25">
      <c r="A60" s="3"/>
      <c r="B60" s="1"/>
      <c r="C60" s="9"/>
      <c r="D60" s="1"/>
      <c r="E60" s="1"/>
      <c r="F60" s="14"/>
      <c r="G60" s="5">
        <f>SUM(G2:G59)</f>
        <v>671</v>
      </c>
      <c r="H60" s="56"/>
      <c r="I60" s="56"/>
    </row>
    <row r="61" spans="1:9" x14ac:dyDescent="0.2">
      <c r="A61" s="16"/>
    </row>
    <row r="62" spans="1:9" x14ac:dyDescent="0.2">
      <c r="A62" s="16"/>
    </row>
    <row r="63" spans="1:9" x14ac:dyDescent="0.2">
      <c r="A63" s="16"/>
    </row>
    <row r="64" spans="1:9" x14ac:dyDescent="0.2">
      <c r="A64" s="16"/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69" spans="1:1" x14ac:dyDescent="0.2">
      <c r="A69" s="16"/>
    </row>
  </sheetData>
  <sortState xmlns:xlrd2="http://schemas.microsoft.com/office/spreadsheetml/2017/richdata2" ref="A2:G60">
    <sortCondition ref="D2:D60"/>
  </sortState>
  <conditionalFormatting sqref="A2:A62">
    <cfRule type="duplicateValues" dxfId="1" priority="22"/>
  </conditionalFormatting>
  <conditionalFormatting sqref="C1:C72">
    <cfRule type="duplicateValues" dxfId="0" priority="24"/>
  </conditionalFormatting>
  <hyperlinks>
    <hyperlink ref="F40" r:id="rId1" xr:uid="{C8588EDB-D266-1447-8E53-5101B7325A14}"/>
    <hyperlink ref="F8" r:id="rId2" xr:uid="{E199CAA2-6663-B54F-BDEF-23161E4B0455}"/>
    <hyperlink ref="A8" r:id="rId3" xr:uid="{C2FC185B-C796-9242-B850-40CDB7C318D0}"/>
    <hyperlink ref="C40" r:id="rId4" display="ANEO" xr:uid="{B05B653F-5E6B-5F49-9501-0BA15DD9C29F}"/>
    <hyperlink ref="A40" r:id="rId5" xr:uid="{4028DCE8-F920-0746-B2CA-DD4C1683970F}"/>
    <hyperlink ref="C58" r:id="rId6" display="CAILABS" xr:uid="{CBDFDB7B-D45A-3641-B8AE-5B9E44171C55}"/>
    <hyperlink ref="A58" r:id="rId7" xr:uid="{37F335DD-019B-1B4E-A2D1-9C91059D1F53}"/>
    <hyperlink ref="A3" r:id="rId8" xr:uid="{81C1D9F1-3CC0-2146-87D7-047C390E4BC6}"/>
    <hyperlink ref="A10" r:id="rId9" xr:uid="{D62165CD-0879-0144-A32A-87CFF980FFC4}"/>
    <hyperlink ref="A41" r:id="rId10" xr:uid="{E2FA6D6B-6D71-4C48-8200-FD457EE3618F}"/>
    <hyperlink ref="A26" r:id="rId11" xr:uid="{D9CFD54C-CFEE-F641-A55F-CDDAAB118C99}"/>
    <hyperlink ref="A42" r:id="rId12" xr:uid="{25E92E10-0164-664D-A731-1F651F00C6D5}"/>
    <hyperlink ref="A13" r:id="rId13" xr:uid="{70A6D701-60DF-F44A-96F0-53C0FDEDADB7}"/>
    <hyperlink ref="A34" r:id="rId14" xr:uid="{CD6A6253-FF91-8E46-BC3F-6E175508E476}"/>
    <hyperlink ref="A27" r:id="rId15" display="NEXIO" xr:uid="{F57B89D0-422A-A544-98AD-92B488E99A45}"/>
    <hyperlink ref="A43" r:id="rId16" xr:uid="{D68BC849-2F3D-4A47-BF5D-209B3A9F2F90}"/>
    <hyperlink ref="A21" r:id="rId17" xr:uid="{0FE39185-80EA-644B-9DA4-C9D0187170B5}"/>
    <hyperlink ref="A44" r:id="rId18" xr:uid="{137BCE1F-E7FC-3741-AE51-7BAB1B1DD5F5}"/>
    <hyperlink ref="A49" r:id="rId19" xr:uid="{50D0F966-D2D5-F846-A6D5-C64F56838F38}"/>
    <hyperlink ref="A56" r:id="rId20" xr:uid="{656C1B52-2B50-7E41-9EA2-6D260E2B953B}"/>
    <hyperlink ref="C56" r:id="rId21" display="ALPHA WIND" xr:uid="{FCA1B478-6E5D-1945-BC9A-1EEFB748272B}"/>
    <hyperlink ref="F56" r:id="rId22" xr:uid="{3D8E54AF-F520-4F4E-81B7-68B10A2A5BA7}"/>
    <hyperlink ref="C27" r:id="rId23" xr:uid="{61E72089-69D2-D340-9B08-03D1D55C6A33}"/>
    <hyperlink ref="F27" r:id="rId24" xr:uid="{3542A129-B55E-944B-A099-B185CACB4131}"/>
    <hyperlink ref="F58" r:id="rId25" xr:uid="{3B7858BB-E9F4-E94D-AB15-B1AD4EC287B4}"/>
    <hyperlink ref="F10" r:id="rId26" xr:uid="{3913C1F0-2E08-AA46-8F12-E77DAD91A052}"/>
    <hyperlink ref="F41" r:id="rId27" xr:uid="{C437CD70-B23B-7149-8C85-359999D002BC}"/>
    <hyperlink ref="F26" r:id="rId28" xr:uid="{245E2727-7BB8-B84C-8F09-5589D8099E38}"/>
    <hyperlink ref="F42" r:id="rId29" xr:uid="{4042C130-8280-9A4B-9A86-81250AF2355D}"/>
    <hyperlink ref="F13" r:id="rId30" xr:uid="{9A33D489-458B-9B43-9F3B-B55435C37507}"/>
    <hyperlink ref="C34" r:id="rId31" xr:uid="{163A1ABF-21AA-4346-9BDA-C0AF6410DF60}"/>
    <hyperlink ref="F34" r:id="rId32" xr:uid="{5EAAACBD-ED50-494E-87FC-89C05659D78A}"/>
    <hyperlink ref="F43" r:id="rId33" xr:uid="{8AA784D5-731A-854F-AE40-30E1794DAEA7}"/>
    <hyperlink ref="F21" r:id="rId34" xr:uid="{C3F21FAD-BB52-0748-8977-930C7EE76C32}"/>
    <hyperlink ref="F44" r:id="rId35" xr:uid="{2494FB9D-A5DD-FC4F-B2FA-FDB8400F9BDF}"/>
    <hyperlink ref="F49" r:id="rId36" xr:uid="{4354ADB2-0BE4-E64B-9C2A-937CAC219A5C}"/>
    <hyperlink ref="F3" r:id="rId37" xr:uid="{2264F9BB-F169-A149-B707-CDC13B2E430A}"/>
    <hyperlink ref="C3" r:id="rId38" xr:uid="{919D80F6-3C2D-9A4F-BBCE-EEBB08AECAFE}"/>
    <hyperlink ref="C10" r:id="rId39" display="DAMAE MEDICAL" xr:uid="{BB88AEFE-2D5E-D543-BAC4-FF01CA2650D6}"/>
    <hyperlink ref="C8" r:id="rId40" xr:uid="{4363ACBE-00BB-7A48-905D-405EC52D6886}"/>
    <hyperlink ref="C41" r:id="rId41" xr:uid="{6D38A40D-AE75-0543-8B26-388932070405}"/>
    <hyperlink ref="C26" r:id="rId42" xr:uid="{87393E9E-DDBE-D24A-9AB9-8AB1F6CF8820}"/>
    <hyperlink ref="C42" r:id="rId43" xr:uid="{A9CD2BD6-B1BA-994F-AB60-6E16A0B018B1}"/>
    <hyperlink ref="C13" r:id="rId44" xr:uid="{57C81F38-EC48-1F47-A8A3-27E0D1FB06BD}"/>
    <hyperlink ref="C43" r:id="rId45" xr:uid="{F7B52300-7E92-F545-B318-00F28583DDB9}"/>
    <hyperlink ref="C21" r:id="rId46" xr:uid="{A0142AC8-D72A-3B48-A610-4C12A2B07B2C}"/>
    <hyperlink ref="C44" r:id="rId47" xr:uid="{A07FB1D1-2BCE-4246-9752-0BEEAABDCD96}"/>
    <hyperlink ref="C49" r:id="rId48" xr:uid="{FEC9067B-545A-2040-A551-6BC399979675}"/>
    <hyperlink ref="A47" r:id="rId49" xr:uid="{2903B876-FDE3-1F46-9A52-B5883AD7C38E}"/>
    <hyperlink ref="A5" r:id="rId50" xr:uid="{A9BCA4BF-D6E9-FD43-8EDC-98925376B1F0}"/>
    <hyperlink ref="A57" r:id="rId51" xr:uid="{DEC99F6C-4142-4345-80E4-9663CBC79781}"/>
    <hyperlink ref="A4" r:id="rId52" xr:uid="{0E6E85DD-99A7-B34A-9A49-C2F24A22899F}"/>
    <hyperlink ref="C47" r:id="rId53" xr:uid="{D9F541B9-49B8-CC4F-96D7-AD5EF57EE046}"/>
    <hyperlink ref="C5" r:id="rId54" xr:uid="{6E6AF67F-85C2-5748-B54D-C468D57EF4E9}"/>
    <hyperlink ref="C57" r:id="rId55" xr:uid="{82A12460-9DAA-0F4E-BD8E-E3B17DDDE2A2}"/>
    <hyperlink ref="C4" r:id="rId56" xr:uid="{A16DA9EC-AEF8-1241-9DC0-6B0CF237793B}"/>
    <hyperlink ref="F47" r:id="rId57" xr:uid="{4C52992B-7646-0F47-9442-BF33510073C5}"/>
    <hyperlink ref="F5" r:id="rId58" xr:uid="{468C5112-3DE5-C546-A2B8-9856C7B9756D}"/>
    <hyperlink ref="F57" r:id="rId59" xr:uid="{2B3E3043-8863-3E41-BE53-B381279A06DD}"/>
    <hyperlink ref="F4" r:id="rId60" xr:uid="{56550EDF-525E-144D-BB2D-49644B6E8369}"/>
    <hyperlink ref="C23" r:id="rId61" xr:uid="{7714FD73-7859-054D-96D7-1637AECEEF13}"/>
    <hyperlink ref="C7" r:id="rId62" xr:uid="{342F3016-BC8C-0F40-B9E1-F32D58834E8F}"/>
    <hyperlink ref="C50" r:id="rId63" xr:uid="{69E917A1-BF28-724C-9EB1-0F6555359462}"/>
    <hyperlink ref="C55" r:id="rId64" xr:uid="{56F32D26-0747-7C43-A96F-647E73C1024E}"/>
    <hyperlink ref="C14" r:id="rId65" xr:uid="{25A81828-A621-5E40-A9FD-5804345664C5}"/>
    <hyperlink ref="C48" r:id="rId66" xr:uid="{06D5018B-05BF-9F44-B26D-12EC49EA30BD}"/>
    <hyperlink ref="C54" r:id="rId67" xr:uid="{A2CBD9B3-6295-0E46-9AB7-A8D6CF04A990}"/>
    <hyperlink ref="C46" r:id="rId68" xr:uid="{D19B1FB7-FA69-624A-B6AE-8F8FD9F71415}"/>
    <hyperlink ref="C2" r:id="rId69" xr:uid="{68B9DDCF-853F-1048-A6ED-FABB8D39F2CF}"/>
    <hyperlink ref="F23" r:id="rId70" xr:uid="{6BCF9B61-EB85-7B47-9FD6-72F7C1284D90}"/>
    <hyperlink ref="F7" r:id="rId71" xr:uid="{EDDA8241-EC7C-8A48-95AA-4D2362B5CAEE}"/>
    <hyperlink ref="F50" r:id="rId72" xr:uid="{08958200-031A-604C-976D-AFE8566613E4}"/>
    <hyperlink ref="F55" r:id="rId73" xr:uid="{1D66CC72-365E-7E41-B4FC-5F292991261C}"/>
    <hyperlink ref="F14" r:id="rId74" xr:uid="{86475A0A-2C94-CA47-A57B-64F47FD3570A}"/>
    <hyperlink ref="F48" r:id="rId75" xr:uid="{6528243D-ECE1-9345-B817-A2D492D3C90B}"/>
    <hyperlink ref="F54" r:id="rId76" xr:uid="{AEE19B6A-6544-5749-9C0E-972E4C0955C2}"/>
    <hyperlink ref="F46" r:id="rId77" xr:uid="{96843ACC-C11A-8245-8A94-C37471C6C86C}"/>
    <hyperlink ref="F2" r:id="rId78" xr:uid="{1DDF1631-21D5-6949-B5CC-A7DBB7ED51BB}"/>
    <hyperlink ref="C11" r:id="rId79" xr:uid="{8C22FCC7-A408-9D41-9463-8D499C556D66}"/>
    <hyperlink ref="F11" r:id="rId80" xr:uid="{4FB45AEC-0C70-5043-AC14-0F2C14B233E9}"/>
    <hyperlink ref="C29" r:id="rId81" xr:uid="{C63E3512-0CB6-E34F-958A-5AFAB487DA61}"/>
    <hyperlink ref="C9" r:id="rId82" xr:uid="{E00D743C-5B2E-CA40-AFD4-6DE79150D818}"/>
    <hyperlink ref="C24" r:id="rId83" xr:uid="{64D57129-AA40-004B-8597-96ED27C4973F}"/>
    <hyperlink ref="C28" r:id="rId84" xr:uid="{CB8F61BE-C005-BC4B-8332-7FA10E6E3404}"/>
    <hyperlink ref="C12" r:id="rId85" xr:uid="{EFF9AB07-7E85-7E4C-930A-83501A28A0C4}"/>
    <hyperlink ref="C20" r:id="rId86" xr:uid="{EB3EB114-F989-0343-AD20-3C2E77F4276D}"/>
    <hyperlink ref="C33" r:id="rId87" xr:uid="{279B5FA1-E236-7440-BA4D-04D1A152A2C3}"/>
    <hyperlink ref="C25" r:id="rId88" xr:uid="{3ED767D6-D35D-9240-8A51-3E5C3F027447}"/>
    <hyperlink ref="C18" r:id="rId89" xr:uid="{A4A355EA-FB73-7F41-B63A-DB2E94A9F933}"/>
    <hyperlink ref="C15" r:id="rId90" xr:uid="{E2F9EFA6-0D46-4E4E-B6FC-CF031159CDFA}"/>
    <hyperlink ref="C36" r:id="rId91" xr:uid="{90090D7A-2360-EF42-89FF-097B97B7EE31}"/>
    <hyperlink ref="C38" r:id="rId92" xr:uid="{628E0550-334C-BF46-A993-F72F624B06AF}"/>
    <hyperlink ref="C45" r:id="rId93" xr:uid="{AACE6569-5573-454E-A753-B862DA2EC597}"/>
    <hyperlink ref="C39" r:id="rId94" xr:uid="{9DA698F2-CCD1-D34A-ABF0-F6A4E86EADF3}"/>
    <hyperlink ref="C59" r:id="rId95" xr:uid="{3D8B72FF-78D6-7D4A-A987-9B21D0EA1127}"/>
    <hyperlink ref="C30" r:id="rId96" xr:uid="{3D35E09B-6AB6-9849-9759-ED833F30033B}"/>
    <hyperlink ref="C22" r:id="rId97" xr:uid="{5BF92B57-5AE5-AB4C-85EC-F28864688973}"/>
    <hyperlink ref="C37" r:id="rId98" xr:uid="{D238430B-9E3C-434A-994F-4FDA7CFF824F}"/>
    <hyperlink ref="C31" r:id="rId99" xr:uid="{0E1E62FA-3F1B-4740-AF70-7737D29DA6E7}"/>
    <hyperlink ref="C51" r:id="rId100" xr:uid="{37ED2BF6-977A-0241-8AD4-BD61467BBD79}"/>
    <hyperlink ref="C17" r:id="rId101" xr:uid="{90215C94-C172-D846-8949-FA2C0B0F241F}"/>
    <hyperlink ref="F17" r:id="rId102" xr:uid="{5498A782-0971-324E-98E1-3CFECBD91081}"/>
    <hyperlink ref="F51" r:id="rId103" xr:uid="{053416C0-5CFC-894B-BA45-3F585C601C16}"/>
    <hyperlink ref="F29" r:id="rId104" xr:uid="{F63FF0C2-5D5E-9245-9F07-985619D4A130}"/>
    <hyperlink ref="F9" r:id="rId105" xr:uid="{0275A412-8CA1-9343-83EE-D7B969DA4244}"/>
    <hyperlink ref="F24" r:id="rId106" xr:uid="{88B0C0D4-D655-054E-9E5D-E29A0CF5B4C8}"/>
    <hyperlink ref="F28" r:id="rId107" xr:uid="{CC3EA3C5-9173-2843-B767-DB7117531153}"/>
    <hyperlink ref="F12" r:id="rId108" xr:uid="{00446F75-388B-B343-A5E6-E660592C6550}"/>
    <hyperlink ref="F20" r:id="rId109" xr:uid="{78681584-A8CB-7942-B40D-29A5582CDEBA}"/>
    <hyperlink ref="F33" r:id="rId110" xr:uid="{504BD42A-06D6-F64F-A9D2-44382138FA28}"/>
    <hyperlink ref="F25" r:id="rId111" xr:uid="{097DF80D-AA62-A342-923B-5D247F9CB42B}"/>
    <hyperlink ref="F18" r:id="rId112" xr:uid="{9AAC6F9F-BA67-854B-B463-E1A7F7F6A8F6}"/>
    <hyperlink ref="C19" r:id="rId113" xr:uid="{78042BA9-BF97-3A45-A0F6-35D26AA3A85C}"/>
    <hyperlink ref="F19" r:id="rId114" xr:uid="{23E1E061-4D0B-494E-A7F7-756ACB90CA28}"/>
    <hyperlink ref="F15" r:id="rId115" xr:uid="{718B4633-3F9E-7D4E-90A6-88EADBE43E1D}"/>
    <hyperlink ref="F36" r:id="rId116" xr:uid="{9807B5DD-0C63-2A44-A20E-6669DC430E5C}"/>
    <hyperlink ref="F38" r:id="rId117" xr:uid="{32D435C6-21C1-4347-A384-55A878E671D1}"/>
    <hyperlink ref="F45" r:id="rId118" xr:uid="{E73F5461-5F9F-054D-BDF0-D58C55A3FB30}"/>
    <hyperlink ref="F39" r:id="rId119" xr:uid="{A3D2BDDA-9EB7-6748-BF87-59DF984CD657}"/>
    <hyperlink ref="F59" r:id="rId120" xr:uid="{46892D95-1078-2D41-ADA7-9EB819CDAC64}"/>
    <hyperlink ref="F30" r:id="rId121" xr:uid="{34ECFA27-D931-5646-BE28-A9591FF33A1F}"/>
    <hyperlink ref="F22" r:id="rId122" xr:uid="{25764831-C5A5-D04E-BBBC-F416B140FE7A}"/>
    <hyperlink ref="F37" r:id="rId123" xr:uid="{B6CD47D5-737F-8C47-96F5-FE55CAE9C451}"/>
    <hyperlink ref="F31" r:id="rId124" xr:uid="{DF3E6418-FFEB-F840-821B-5301C5536E69}"/>
    <hyperlink ref="A36" r:id="rId125" xr:uid="{F6D15048-F2C7-9F43-B441-30C926714220}"/>
    <hyperlink ref="A37" r:id="rId126" xr:uid="{8DCCCA31-741A-1B4B-9C88-F2D08129EBFF}"/>
    <hyperlink ref="A38" r:id="rId127" xr:uid="{D728507F-E07A-5149-A98D-039D86F2C70C}"/>
    <hyperlink ref="A59" r:id="rId128" xr:uid="{79223803-1047-AB48-9888-5487CFAFC8FB}"/>
    <hyperlink ref="A22" r:id="rId129" xr:uid="{FDBAA8D4-83FD-B649-8D68-4B465CA37F61}"/>
    <hyperlink ref="A17" r:id="rId130" xr:uid="{6290A9E9-0D19-2C4F-9FC4-79056558C97D}"/>
    <hyperlink ref="A33" r:id="rId131" xr:uid="{8763D850-0E5C-9445-9EA3-2B0CEFBF2E52}"/>
    <hyperlink ref="A45" r:id="rId132" xr:uid="{D715F138-6EA7-7A45-B81F-3C07FC15C227}"/>
    <hyperlink ref="A29" r:id="rId133" xr:uid="{592FB9BB-D17C-8543-AB87-D589265401EB}"/>
    <hyperlink ref="A19" r:id="rId134" xr:uid="{5A1716CF-6688-3048-9F87-9634A95FD495}"/>
    <hyperlink ref="A23" r:id="rId135" xr:uid="{B5CF28E3-36C1-0C4C-920C-EB79DB41F9D4}"/>
    <hyperlink ref="A50" r:id="rId136" xr:uid="{BE3DA39C-C439-1F43-B6B2-F1778828E4AF}"/>
    <hyperlink ref="A12" r:id="rId137" xr:uid="{6DE63F10-408E-7940-9897-84D2C1CB6726}"/>
    <hyperlink ref="A25" r:id="rId138" xr:uid="{D0E5D0C8-C274-7A42-8EEE-090227147CB6}"/>
    <hyperlink ref="A30" r:id="rId139" xr:uid="{6549C896-D964-4A45-BDA2-EE00D63E47A0}"/>
    <hyperlink ref="A24" r:id="rId140" xr:uid="{3FF1785D-9CA0-5940-835E-AE72913864E7}"/>
    <hyperlink ref="A15" r:id="rId141" xr:uid="{B83506EE-411E-534E-B976-14E18AC24238}"/>
    <hyperlink ref="A39" r:id="rId142" xr:uid="{CEEF92BD-4D82-934D-BDB6-24699BB148C4}"/>
    <hyperlink ref="A14" r:id="rId143" xr:uid="{A7851372-C8F3-2648-AF02-6A6D49C526B1}"/>
    <hyperlink ref="A54" r:id="rId144" xr:uid="{C3BB2F8A-C5EE-B249-9B8F-8A53154D7D36}"/>
    <hyperlink ref="A18" r:id="rId145" xr:uid="{74A044D2-9412-0E41-9AAC-171BC49E6C8F}"/>
    <hyperlink ref="A7" r:id="rId146" xr:uid="{258B133D-355A-2442-B0E7-CEFC17517711}"/>
    <hyperlink ref="A51" r:id="rId147" xr:uid="{684DACDE-BB8C-B447-B169-4D4AB42F76DE}"/>
    <hyperlink ref="A2" r:id="rId148" xr:uid="{30EEF324-2200-A94D-BD61-8BE258A152C6}"/>
    <hyperlink ref="A11" r:id="rId149" xr:uid="{A0114EED-5D36-DA47-A418-A6B62F6618C4}"/>
    <hyperlink ref="A9" r:id="rId150" xr:uid="{54E810E3-E9F8-4D4B-A201-93572B826E21}"/>
    <hyperlink ref="A55" r:id="rId151" xr:uid="{2AEA6115-B058-914E-869D-A6B283695E2D}"/>
    <hyperlink ref="A48" r:id="rId152" xr:uid="{CD1C5C3B-AA15-664A-9356-173CFEFFEEA6}"/>
    <hyperlink ref="A46" r:id="rId153" xr:uid="{88526AEE-2B5C-B64C-8CD1-43B044E97808}"/>
    <hyperlink ref="A28" r:id="rId154" xr:uid="{2933FED7-A8DD-944B-9D16-7FF0729D53BC}"/>
    <hyperlink ref="A20" r:id="rId155" xr:uid="{F4824573-181C-D548-B3EB-E93AC0D9D6C6}"/>
    <hyperlink ref="A31" r:id="rId156" xr:uid="{FE098C0C-EE14-634C-AE2D-BC04BD8FE6DF}"/>
    <hyperlink ref="C53" r:id="rId157" xr:uid="{9D0E5EFD-8B23-F341-9ED7-FDEE7F46AAA0}"/>
    <hyperlink ref="C32" r:id="rId158" xr:uid="{1037C8D9-6F4D-2E4B-B4F9-8105468D8232}"/>
    <hyperlink ref="C16" r:id="rId159" xr:uid="{BD7ADE27-8311-7845-8FB1-0C4759A27E99}"/>
    <hyperlink ref="C35" r:id="rId160" xr:uid="{9E177D75-FC2F-1143-816B-DD1F1A2814C5}"/>
    <hyperlink ref="C52" r:id="rId161" xr:uid="{884E5B4E-7CA3-A947-912E-1AED89BA78CC}"/>
    <hyperlink ref="C6" r:id="rId162" xr:uid="{E35286A5-DA0D-6047-8AB5-E4C7B5147175}"/>
    <hyperlink ref="F53" r:id="rId163" xr:uid="{90D6AEBB-BB2D-2441-9003-A586CA7DF29C}"/>
    <hyperlink ref="F32" r:id="rId164" xr:uid="{E7A9C747-3F05-B24E-8C94-4080FCBF4670}"/>
    <hyperlink ref="F16" r:id="rId165" xr:uid="{43859250-1052-EB4E-9A45-1995443107EE}"/>
    <hyperlink ref="F35" r:id="rId166" xr:uid="{826986BB-5969-ED4F-B067-5576C63ADDCC}"/>
    <hyperlink ref="F6" r:id="rId167" xr:uid="{B18FF0B4-64A8-0F42-B94C-B08AE1BB79A9}"/>
    <hyperlink ref="F52" r:id="rId168" xr:uid="{3252C4C4-18BA-2941-B912-9D4E2667C7C3}"/>
    <hyperlink ref="A35" r:id="rId169" xr:uid="{A655F85C-9DA9-0244-9C37-6629E9100D09}"/>
    <hyperlink ref="A16" r:id="rId170" xr:uid="{149A3E3E-3E44-604F-B734-05C5CFD7D515}"/>
    <hyperlink ref="A32" r:id="rId171" xr:uid="{6C1B5DD0-E9A4-6945-A973-7DDE9DB4979A}"/>
    <hyperlink ref="A52" r:id="rId172" xr:uid="{1C8A446E-BCFE-3E43-833B-A4C5D6166D34}"/>
    <hyperlink ref="A6" r:id="rId173" xr:uid="{DC7BE58E-6EDA-4146-AE38-F994B9C34A53}"/>
    <hyperlink ref="A53" r:id="rId174" xr:uid="{BFB9BB6E-8179-974E-B8CE-5F02F4C6C9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814A-203C-C94C-8268-F6BAA1F930ED}">
  <dimension ref="A1:Q28"/>
  <sheetViews>
    <sheetView zoomScale="95" workbookViewId="0">
      <selection activeCell="E20" sqref="E20"/>
    </sheetView>
  </sheetViews>
  <sheetFormatPr baseColWidth="10" defaultRowHeight="16" x14ac:dyDescent="0.2"/>
  <cols>
    <col min="1" max="1" width="36" customWidth="1"/>
    <col min="2" max="2" width="40.83203125" customWidth="1"/>
    <col min="3" max="3" width="9.83203125" customWidth="1"/>
    <col min="6" max="6" width="19.33203125" customWidth="1"/>
    <col min="11" max="11" width="49.83203125" customWidth="1"/>
    <col min="15" max="15" width="14.5" customWidth="1"/>
  </cols>
  <sheetData>
    <row r="1" spans="1:17" ht="19" thickBot="1" x14ac:dyDescent="0.25">
      <c r="A1" s="64">
        <v>45564</v>
      </c>
    </row>
    <row r="2" spans="1:17" ht="18" x14ac:dyDescent="0.2">
      <c r="B2" s="20" t="s">
        <v>140</v>
      </c>
      <c r="C2" s="21" t="s">
        <v>141</v>
      </c>
      <c r="F2" s="30" t="s">
        <v>146</v>
      </c>
      <c r="G2" s="31" t="s">
        <v>147</v>
      </c>
      <c r="H2" s="32" t="s">
        <v>141</v>
      </c>
      <c r="K2" s="20" t="s">
        <v>148</v>
      </c>
      <c r="L2" s="21" t="s">
        <v>141</v>
      </c>
      <c r="O2" s="45" t="s">
        <v>152</v>
      </c>
      <c r="P2" s="46" t="s">
        <v>141</v>
      </c>
      <c r="Q2" s="47" t="s">
        <v>153</v>
      </c>
    </row>
    <row r="3" spans="1:17" ht="19" x14ac:dyDescent="0.25">
      <c r="B3" s="22" t="s">
        <v>38</v>
      </c>
      <c r="C3" s="23">
        <v>17</v>
      </c>
      <c r="F3" s="27" t="s">
        <v>143</v>
      </c>
      <c r="G3" s="1">
        <v>4</v>
      </c>
      <c r="H3" s="28">
        <v>8</v>
      </c>
      <c r="K3" s="22" t="s">
        <v>15</v>
      </c>
      <c r="L3" s="38">
        <v>9</v>
      </c>
      <c r="O3" s="43" t="s">
        <v>149</v>
      </c>
      <c r="P3" s="19">
        <v>1</v>
      </c>
      <c r="Q3" s="44">
        <f>P3/P7</f>
        <v>1.7241379310344827E-2</v>
      </c>
    </row>
    <row r="4" spans="1:17" ht="19" x14ac:dyDescent="0.25">
      <c r="B4" s="22" t="s">
        <v>27</v>
      </c>
      <c r="C4" s="23">
        <v>13</v>
      </c>
      <c r="F4" s="27" t="s">
        <v>142</v>
      </c>
      <c r="G4" s="1">
        <v>3</v>
      </c>
      <c r="H4" s="28">
        <v>19</v>
      </c>
      <c r="K4" s="22" t="s">
        <v>26</v>
      </c>
      <c r="L4" s="38">
        <v>6</v>
      </c>
      <c r="O4" s="43" t="s">
        <v>150</v>
      </c>
      <c r="P4" s="19">
        <v>14</v>
      </c>
      <c r="Q4" s="44">
        <f>P4/P7</f>
        <v>0.2413793103448276</v>
      </c>
    </row>
    <row r="5" spans="1:17" ht="19" x14ac:dyDescent="0.25">
      <c r="B5" s="22" t="s">
        <v>87</v>
      </c>
      <c r="C5" s="23">
        <v>7</v>
      </c>
      <c r="F5" s="27" t="s">
        <v>144</v>
      </c>
      <c r="G5" s="1">
        <v>2</v>
      </c>
      <c r="H5" s="28">
        <v>19</v>
      </c>
      <c r="K5" s="22" t="s">
        <v>106</v>
      </c>
      <c r="L5" s="38">
        <v>5</v>
      </c>
      <c r="O5" s="43" t="s">
        <v>151</v>
      </c>
      <c r="P5" s="19">
        <v>31</v>
      </c>
      <c r="Q5" s="44">
        <f>P5/P7</f>
        <v>0.53448275862068961</v>
      </c>
    </row>
    <row r="6" spans="1:17" ht="20" thickBot="1" x14ac:dyDescent="0.3">
      <c r="B6" s="22" t="s">
        <v>24</v>
      </c>
      <c r="C6" s="23">
        <v>5</v>
      </c>
      <c r="F6" s="33" t="s">
        <v>145</v>
      </c>
      <c r="G6" s="26">
        <v>1</v>
      </c>
      <c r="H6" s="34">
        <v>12</v>
      </c>
      <c r="K6" s="22" t="s">
        <v>41</v>
      </c>
      <c r="L6" s="38">
        <v>5</v>
      </c>
      <c r="O6" s="48">
        <v>0</v>
      </c>
      <c r="P6" s="49">
        <v>12</v>
      </c>
      <c r="Q6" s="50">
        <f>P6/P7</f>
        <v>0.20689655172413793</v>
      </c>
    </row>
    <row r="7" spans="1:17" ht="20" thickBot="1" x14ac:dyDescent="0.3">
      <c r="B7" s="22" t="s">
        <v>19</v>
      </c>
      <c r="C7" s="23">
        <v>4</v>
      </c>
      <c r="F7" s="35"/>
      <c r="G7" s="36"/>
      <c r="H7" s="37">
        <f>SUM(H3:H6)</f>
        <v>58</v>
      </c>
      <c r="K7" s="22" t="s">
        <v>30</v>
      </c>
      <c r="L7" s="38">
        <v>4</v>
      </c>
      <c r="O7" s="51"/>
      <c r="P7" s="52">
        <f>SUM(P3:P6)</f>
        <v>58</v>
      </c>
      <c r="Q7" s="53">
        <f>SUM(Q3:Q6)</f>
        <v>1</v>
      </c>
    </row>
    <row r="8" spans="1:17" ht="19" x14ac:dyDescent="0.25">
      <c r="B8" s="22" t="s">
        <v>42</v>
      </c>
      <c r="C8" s="23">
        <v>4</v>
      </c>
      <c r="G8" s="18"/>
      <c r="K8" s="22" t="s">
        <v>44</v>
      </c>
      <c r="L8" s="38">
        <v>4</v>
      </c>
    </row>
    <row r="9" spans="1:17" ht="19" x14ac:dyDescent="0.25">
      <c r="B9" s="22" t="s">
        <v>46</v>
      </c>
      <c r="C9" s="23">
        <v>3</v>
      </c>
      <c r="G9" s="18"/>
      <c r="K9" s="22" t="s">
        <v>40</v>
      </c>
      <c r="L9" s="38">
        <v>3</v>
      </c>
    </row>
    <row r="10" spans="1:17" ht="19" x14ac:dyDescent="0.25">
      <c r="B10" s="22" t="s">
        <v>90</v>
      </c>
      <c r="C10" s="23">
        <v>2</v>
      </c>
      <c r="G10" s="18"/>
      <c r="K10" s="22" t="s">
        <v>23</v>
      </c>
      <c r="L10" s="38">
        <v>3</v>
      </c>
    </row>
    <row r="11" spans="1:17" ht="19" x14ac:dyDescent="0.25">
      <c r="B11" s="22" t="s">
        <v>43</v>
      </c>
      <c r="C11" s="23">
        <v>1</v>
      </c>
      <c r="K11" s="22" t="s">
        <v>32</v>
      </c>
      <c r="L11" s="38">
        <v>2</v>
      </c>
    </row>
    <row r="12" spans="1:17" ht="19" x14ac:dyDescent="0.25">
      <c r="B12" s="22" t="s">
        <v>120</v>
      </c>
      <c r="C12" s="23">
        <v>1</v>
      </c>
      <c r="K12" s="22" t="s">
        <v>86</v>
      </c>
      <c r="L12" s="38">
        <v>2</v>
      </c>
    </row>
    <row r="13" spans="1:17" ht="19" x14ac:dyDescent="0.25">
      <c r="B13" s="22" t="s">
        <v>99</v>
      </c>
      <c r="C13" s="23">
        <v>1</v>
      </c>
      <c r="K13" s="22" t="s">
        <v>94</v>
      </c>
      <c r="L13" s="38">
        <v>1</v>
      </c>
    </row>
    <row r="14" spans="1:17" ht="20" thickBot="1" x14ac:dyDescent="0.3">
      <c r="B14" s="24"/>
      <c r="C14" s="25">
        <f>SUM(C3:C13)</f>
        <v>58</v>
      </c>
      <c r="K14" s="22" t="s">
        <v>85</v>
      </c>
      <c r="L14" s="38">
        <v>1</v>
      </c>
    </row>
    <row r="15" spans="1:17" ht="19" x14ac:dyDescent="0.25">
      <c r="K15" s="22" t="s">
        <v>17</v>
      </c>
      <c r="L15" s="38">
        <v>1</v>
      </c>
    </row>
    <row r="16" spans="1:17" ht="19" x14ac:dyDescent="0.25">
      <c r="K16" s="22" t="s">
        <v>98</v>
      </c>
      <c r="L16" s="38">
        <v>1</v>
      </c>
    </row>
    <row r="17" spans="11:12" ht="19" x14ac:dyDescent="0.25">
      <c r="K17" s="22" t="s">
        <v>102</v>
      </c>
      <c r="L17" s="38">
        <v>1</v>
      </c>
    </row>
    <row r="18" spans="11:12" ht="19" x14ac:dyDescent="0.25">
      <c r="K18" s="22" t="s">
        <v>138</v>
      </c>
      <c r="L18" s="38">
        <v>1</v>
      </c>
    </row>
    <row r="19" spans="11:12" ht="19" x14ac:dyDescent="0.25">
      <c r="K19" s="22" t="s">
        <v>125</v>
      </c>
      <c r="L19" s="38">
        <v>1</v>
      </c>
    </row>
    <row r="20" spans="11:12" ht="19" x14ac:dyDescent="0.25">
      <c r="K20" s="22" t="s">
        <v>108</v>
      </c>
      <c r="L20" s="38">
        <v>1</v>
      </c>
    </row>
    <row r="21" spans="11:12" ht="19" x14ac:dyDescent="0.25">
      <c r="K21" s="22" t="s">
        <v>109</v>
      </c>
      <c r="L21" s="38">
        <v>1</v>
      </c>
    </row>
    <row r="22" spans="11:12" ht="19" x14ac:dyDescent="0.25">
      <c r="K22" s="22" t="s">
        <v>104</v>
      </c>
      <c r="L22" s="38">
        <v>1</v>
      </c>
    </row>
    <row r="23" spans="11:12" ht="19" x14ac:dyDescent="0.25">
      <c r="K23" s="22" t="s">
        <v>107</v>
      </c>
      <c r="L23" s="38">
        <v>1</v>
      </c>
    </row>
    <row r="24" spans="11:12" ht="19" x14ac:dyDescent="0.25">
      <c r="K24" s="22" t="s">
        <v>21</v>
      </c>
      <c r="L24" s="38">
        <v>1</v>
      </c>
    </row>
    <row r="25" spans="11:12" ht="19" x14ac:dyDescent="0.25">
      <c r="K25" s="22" t="s">
        <v>54</v>
      </c>
      <c r="L25" s="38">
        <v>1</v>
      </c>
    </row>
    <row r="26" spans="11:12" ht="19" x14ac:dyDescent="0.25">
      <c r="K26" s="22" t="s">
        <v>18</v>
      </c>
      <c r="L26" s="38">
        <v>1</v>
      </c>
    </row>
    <row r="27" spans="11:12" ht="20" thickBot="1" x14ac:dyDescent="0.3">
      <c r="K27" s="41" t="s">
        <v>119</v>
      </c>
      <c r="L27" s="39">
        <v>1</v>
      </c>
    </row>
    <row r="28" spans="11:12" ht="20" thickBot="1" x14ac:dyDescent="0.3">
      <c r="K28" s="42"/>
      <c r="L28" s="40">
        <f>SUM(L3:L27)</f>
        <v>58</v>
      </c>
    </row>
  </sheetData>
  <sortState xmlns:xlrd2="http://schemas.microsoft.com/office/spreadsheetml/2017/richdata2" ref="B3:C14">
    <sortCondition descending="1" ref="C3:C1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PME</vt:lpstr>
      <vt:lpstr>Statistiques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Bamberger</dc:creator>
  <cp:lastModifiedBy>Alain Bamberger</cp:lastModifiedBy>
  <dcterms:created xsi:type="dcterms:W3CDTF">2024-09-26T15:39:00Z</dcterms:created>
  <dcterms:modified xsi:type="dcterms:W3CDTF">2024-09-29T07:21:36Z</dcterms:modified>
</cp:coreProperties>
</file>